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7488" windowHeight="3780" activeTab="1"/>
  </bookViews>
  <sheets>
    <sheet name="7-4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7" i="2" l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7" i="2"/>
</calcChain>
</file>

<file path=xl/sharedStrings.xml><?xml version="1.0" encoding="utf-8"?>
<sst xmlns="http://schemas.openxmlformats.org/spreadsheetml/2006/main" count="139" uniqueCount="126">
  <si>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</si>
  <si>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</si>
  <si>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</si>
  <si>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</si>
  <si>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</si>
  <si>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</si>
  <si>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</si>
  <si>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</si>
  <si>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</si>
  <si>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</si>
  <si>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</si>
  <si>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</si>
  <si>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</si>
  <si>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</si>
  <si>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</si>
  <si>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</si>
  <si>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</si>
  <si>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</si>
  <si>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</si>
  <si>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</si>
  <si>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</si>
  <si>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</si>
  <si>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</si>
  <si>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</si>
  <si>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</si>
  <si>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</si>
  <si>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</si>
  <si>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</si>
  <si>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</si>
  <si>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</si>
  <si>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</si>
  <si>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</si>
  <si>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</si>
  <si>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</si>
  <si>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</si>
  <si>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</si>
  <si>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</si>
  <si>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</si>
  <si>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</si>
  <si>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</si>
  <si>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</si>
  <si>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</si>
  <si>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</si>
  <si>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</si>
  <si>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</si>
  <si>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</si>
  <si>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</si>
  <si>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</si>
  <si>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</si>
  <si>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</si>
  <si>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</si>
  <si>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</si>
  <si>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</si>
  <si>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</si>
  <si>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</si>
  <si>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</si>
  <si>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</si>
  <si>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</si>
  <si>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</si>
  <si>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</si>
  <si>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actitudinal (15%)</t>
  </si>
  <si>
    <t>autoevaluación (5%)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</si>
  <si>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</si>
  <si>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</si>
  <si>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</si>
  <si>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</si>
  <si>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</si>
  <si>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</si>
  <si>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</si>
  <si>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7-1</t>
  </si>
  <si>
    <t>agudelo hernandez eduard andres</t>
  </si>
  <si>
    <t>alvarez restrepo juan pablo</t>
  </si>
  <si>
    <t>alzate duque manuela</t>
  </si>
  <si>
    <t>arias marin valeria</t>
  </si>
  <si>
    <t>balbin agudelo laura</t>
  </si>
  <si>
    <t>builes suarez michell stefany</t>
  </si>
  <si>
    <t>cardona morales cristian esneider</t>
  </si>
  <si>
    <t>cardona paternina mateo</t>
  </si>
  <si>
    <t>carmona tascon johnatan</t>
  </si>
  <si>
    <t>cartagena velasquez luisa fernanda</t>
  </si>
  <si>
    <t>ciro ruiz estefania</t>
  </si>
  <si>
    <t>cortes garcia miguel angel</t>
  </si>
  <si>
    <t>cuesta mejia marlon santiago</t>
  </si>
  <si>
    <t>david bedoya bibiana maria</t>
  </si>
  <si>
    <t>diaz pérez yelica paola</t>
  </si>
  <si>
    <t>echavarria jaramillo jeidy yurany</t>
  </si>
  <si>
    <t>figueroa caceres camilo andres</t>
  </si>
  <si>
    <t>figueroa marquez monica andrea</t>
  </si>
  <si>
    <t>hernandez guzman carlos andres</t>
  </si>
  <si>
    <t>herrera muñoz angie lisney</t>
  </si>
  <si>
    <t>higuita serna brayan</t>
  </si>
  <si>
    <t>londoño posada juliana marcela</t>
  </si>
  <si>
    <t>londoño romero wendy alejandra</t>
  </si>
  <si>
    <t>mendoza cespedes veronica</t>
  </si>
  <si>
    <t>merino toro felipe</t>
  </si>
  <si>
    <t>ortiz molina santiago</t>
  </si>
  <si>
    <t>osorio rivera yisel</t>
  </si>
  <si>
    <t>pabon carmona cristian</t>
  </si>
  <si>
    <t>palacio david yessica</t>
  </si>
  <si>
    <t>perez martinez brayan yuleiber</t>
  </si>
  <si>
    <t>ramirez fernandez juan manuel</t>
  </si>
  <si>
    <t>restrepo hernandez adrian felipe</t>
  </si>
  <si>
    <t>roman castrillon anderson</t>
  </si>
  <si>
    <t>salazar ceballos valentina</t>
  </si>
  <si>
    <t>sanchez garzon javier andres</t>
  </si>
  <si>
    <t>uribe perez juan david</t>
  </si>
  <si>
    <t>vargas cano julian</t>
  </si>
  <si>
    <t>velez tangarife yiner alejandro</t>
  </si>
  <si>
    <t>villa gomez sebastian</t>
  </si>
  <si>
    <t>villada buitrago maria camila</t>
  </si>
  <si>
    <t>yepes yepes yerson alexander</t>
  </si>
  <si>
    <t>zapata paniagua cristian mauricio</t>
  </si>
  <si>
    <t>zuluaga cortes alejandro</t>
  </si>
  <si>
    <t>durante clase de abril 19</t>
  </si>
  <si>
    <t>ppt básica</t>
  </si>
  <si>
    <t>durante clase abril 30</t>
  </si>
  <si>
    <t>buscadores de info en internet</t>
  </si>
  <si>
    <t>correo electrónico</t>
  </si>
  <si>
    <t>sopa de letras ppt</t>
  </si>
  <si>
    <t>durante clase mayo 31</t>
  </si>
  <si>
    <t>1. puntualidad entrega tareas   
2. puntalidad llegada a clase  
3. seguimiento instrucciones   
4. uniforme    
5. come en clase    
6.uso correcto de compu    
7. trato a docente y compañeros</t>
  </si>
  <si>
    <t xml:space="preserve">windows moviemaker </t>
  </si>
  <si>
    <t xml:space="preserve">diseño diapositivas </t>
  </si>
  <si>
    <t>pruebas saber</t>
  </si>
  <si>
    <t>buscadores de info en internet opciones avanzadas</t>
  </si>
  <si>
    <t>REG-CF-ESA-19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</si>
</sst>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31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Calibri"/>
      <family val="2"/>
    </font>
    <font>
      <b/>
      <sz val="11"/>
      <color rgb="FFFFFF00"/>
      <name val="Calibri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6" fillId="6" borderId="34" xfId="0" applyFont="1" applyFill="1" applyBorder="1"/>
    <xf numFmtId="0" fontId="19" fillId="17" borderId="28" xfId="0" applyFont="1" applyFill="1" applyBorder="1"/>
    <xf numFmtId="0" fontId="19" fillId="17" borderId="29" xfId="0" applyFont="1" applyFill="1" applyBorder="1"/>
    <xf numFmtId="0" fontId="19" fillId="17" borderId="28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 vertical="top" wrapText="1"/>
    </xf>
    <xf numFmtId="49" fontId="21" fillId="15" borderId="13" xfId="0" applyNumberFormat="1" applyFont="1" applyFill="1" applyBorder="1" applyAlignment="1">
      <alignment horizontal="center" vertical="top" wrapText="1"/>
    </xf>
    <xf numFmtId="0" fontId="23" fillId="15" borderId="35" xfId="0" applyFont="1" applyFill="1" applyBorder="1" applyAlignment="1">
      <alignment horizontal="center"/>
    </xf>
    <xf numFmtId="0" fontId="23" fillId="15" borderId="35" xfId="0" applyFont="1" applyFill="1" applyBorder="1" applyAlignment="1">
      <alignment horizontal="left"/>
    </xf>
    <xf numFmtId="0" fontId="27" fillId="6" borderId="41" xfId="0" applyFont="1" applyFill="1" applyBorder="1" applyAlignment="1">
      <alignment horizontal="center" vertical="center" wrapText="1"/>
    </xf>
    <xf numFmtId="0" fontId="28" fillId="18" borderId="37" xfId="0" applyFont="1" applyFill="1" applyBorder="1" applyAlignment="1">
      <alignment horizontal="center" vertical="center" wrapText="1"/>
    </xf>
    <xf numFmtId="0" fontId="23" fillId="17" borderId="30" xfId="0" applyFont="1" applyFill="1" applyBorder="1" applyAlignment="1">
      <alignment horizontal="center" vertical="center" wrapText="1"/>
    </xf>
    <xf numFmtId="0" fontId="23" fillId="17" borderId="45" xfId="0" applyFont="1" applyFill="1" applyBorder="1" applyAlignment="1">
      <alignment horizontal="center" vertical="center" wrapText="1"/>
    </xf>
    <xf numFmtId="0" fontId="24" fillId="17" borderId="45" xfId="0" applyFont="1" applyFill="1" applyBorder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/>
    </xf>
    <xf numFmtId="164" fontId="19" fillId="14" borderId="14" xfId="0" applyNumberFormat="1" applyFont="1" applyFill="1" applyBorder="1" applyAlignment="1">
      <alignment horizontal="center" vertical="center"/>
    </xf>
    <xf numFmtId="164" fontId="25" fillId="18" borderId="35" xfId="0" applyNumberFormat="1" applyFont="1" applyFill="1" applyBorder="1" applyAlignment="1">
      <alignment horizontal="center" vertical="center"/>
    </xf>
    <xf numFmtId="9" fontId="23" fillId="16" borderId="11" xfId="0" applyNumberFormat="1" applyFont="1" applyFill="1" applyBorder="1" applyAlignment="1">
      <alignment horizontal="center" vertical="center"/>
    </xf>
    <xf numFmtId="9" fontId="24" fillId="14" borderId="24" xfId="0" applyNumberFormat="1" applyFont="1" applyFill="1" applyBorder="1" applyAlignment="1">
      <alignment horizontal="center" vertical="center" wrapText="1"/>
    </xf>
    <xf numFmtId="164" fontId="19" fillId="16" borderId="10" xfId="0" applyNumberFormat="1" applyFont="1" applyFill="1" applyBorder="1" applyAlignment="1">
      <alignment horizontal="center" vertical="center"/>
    </xf>
    <xf numFmtId="0" fontId="20" fillId="19" borderId="20" xfId="0" applyFont="1" applyFill="1" applyBorder="1" applyAlignment="1">
      <alignment vertical="center"/>
    </xf>
    <xf numFmtId="0" fontId="20" fillId="19" borderId="21" xfId="0" applyFont="1" applyFill="1" applyBorder="1" applyAlignment="1">
      <alignment vertical="center"/>
    </xf>
    <xf numFmtId="0" fontId="20" fillId="19" borderId="15" xfId="0" applyFont="1" applyFill="1" applyBorder="1" applyAlignment="1">
      <alignment vertical="center"/>
    </xf>
    <xf numFmtId="0" fontId="23" fillId="19" borderId="10" xfId="0" applyFont="1" applyFill="1" applyBorder="1" applyAlignment="1">
      <alignment horizontal="center" vertical="center" wrapText="1"/>
    </xf>
    <xf numFmtId="17" fontId="23" fillId="19" borderId="10" xfId="0" applyNumberFormat="1" applyFont="1" applyFill="1" applyBorder="1" applyAlignment="1">
      <alignment horizontal="center" vertical="center" wrapText="1"/>
    </xf>
    <xf numFmtId="164" fontId="19" fillId="19" borderId="10" xfId="0" applyNumberFormat="1" applyFont="1" applyFill="1" applyBorder="1" applyAlignment="1">
      <alignment horizontal="center" vertical="center"/>
    </xf>
    <xf numFmtId="164" fontId="19" fillId="19" borderId="10" xfId="0" applyNumberFormat="1" applyFont="1" applyFill="1" applyBorder="1" applyAlignment="1">
      <alignment horizontal="center"/>
    </xf>
    <xf numFmtId="0" fontId="19" fillId="19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36" xfId="0" applyFont="1" applyFill="1" applyBorder="1" applyAlignment="1">
      <alignment horizontal="center" vertical="center" wrapText="1"/>
    </xf>
    <xf numFmtId="0" fontId="23" fillId="19" borderId="25" xfId="0" applyFont="1" applyFill="1" applyBorder="1" applyAlignment="1">
      <alignment horizontal="center" vertical="center" wrapText="1"/>
    </xf>
    <xf numFmtId="0" fontId="23" fillId="19" borderId="26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3" fillId="19" borderId="22" xfId="0" applyFont="1" applyFill="1" applyBorder="1" applyAlignment="1">
      <alignment horizontal="center" vertical="center" wrapText="1"/>
    </xf>
    <xf numFmtId="0" fontId="23" fillId="19" borderId="46" xfId="0" applyFont="1" applyFill="1" applyBorder="1" applyAlignment="1">
      <alignment horizontal="center" vertical="center" wrapText="1"/>
    </xf>
    <xf numFmtId="0" fontId="23" fillId="19" borderId="19" xfId="0" applyFont="1" applyFill="1" applyBorder="1" applyAlignment="1">
      <alignment horizontal="center" vertical="center" wrapText="1"/>
    </xf>
    <xf numFmtId="0" fontId="23" fillId="19" borderId="47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0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3" fillId="19" borderId="23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24" fillId="14" borderId="31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4" fillId="14" borderId="24" xfId="0" applyFont="1" applyFill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37" xfId="0" applyFont="1" applyFill="1" applyBorder="1" applyAlignment="1">
      <alignment horizontal="center" vertical="center" wrapText="1"/>
    </xf>
    <xf numFmtId="0" fontId="23" fillId="17" borderId="38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center" wrapText="1"/>
    </xf>
    <xf numFmtId="0" fontId="23" fillId="17" borderId="30" xfId="0" applyFont="1" applyFill="1" applyBorder="1" applyAlignment="1">
      <alignment horizontal="center" vertical="center" wrapText="1"/>
    </xf>
    <xf numFmtId="0" fontId="20" fillId="17" borderId="42" xfId="0" applyFont="1" applyFill="1" applyBorder="1" applyAlignment="1">
      <alignment horizontal="center" vertical="center"/>
    </xf>
    <xf numFmtId="0" fontId="23" fillId="17" borderId="43" xfId="0" applyFont="1" applyFill="1" applyBorder="1" applyAlignment="1">
      <alignment horizontal="center" vertical="center" wrapText="1"/>
    </xf>
    <xf numFmtId="0" fontId="23" fillId="17" borderId="44" xfId="0" applyFont="1" applyFill="1" applyBorder="1" applyAlignment="1">
      <alignment horizontal="center" vertical="center" wrapText="1"/>
    </xf>
    <xf numFmtId="0" fontId="23" fillId="17" borderId="45" xfId="0" applyFont="1" applyFill="1" applyBorder="1" applyAlignment="1">
      <alignment horizontal="center" vertical="center" wrapText="1"/>
    </xf>
    <xf numFmtId="0" fontId="24" fillId="17" borderId="43" xfId="0" applyFont="1" applyFill="1" applyBorder="1" applyAlignment="1">
      <alignment horizontal="center" vertical="center" wrapText="1"/>
    </xf>
    <xf numFmtId="0" fontId="24" fillId="17" borderId="44" xfId="0" applyFont="1" applyFill="1" applyBorder="1" applyAlignment="1">
      <alignment horizontal="center" vertical="center" wrapText="1"/>
    </xf>
    <xf numFmtId="0" fontId="24" fillId="17" borderId="45" xfId="0" applyFont="1" applyFill="1" applyBorder="1" applyAlignment="1">
      <alignment horizontal="center" vertical="center" wrapText="1"/>
    </xf>
    <xf numFmtId="0" fontId="23" fillId="16" borderId="25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30" fillId="0" borderId="32" xfId="0" applyFont="1" applyBorder="1" applyAlignment="1">
      <alignment horizontal="left"/>
    </xf>
    <xf numFmtId="0" fontId="3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0000FF"/>
      <color rgb="FF00FF00"/>
      <color rgb="FF6600FF"/>
      <color rgb="FFFF0066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4140625" defaultRowHeight="13.2" x14ac:dyDescent="0.25"/>
  <cols>
    <col min="1" max="1" width="2.6640625" style="26" bestFit="1" customWidth="1"/>
    <col min="2" max="2" width="28" style="1" bestFit="1" customWidth="1"/>
    <col min="3" max="3" width="17" style="5" customWidth="1"/>
    <col min="4" max="4" width="13.5546875" style="6" customWidth="1"/>
    <col min="5" max="5" width="12.33203125" style="7" customWidth="1"/>
    <col min="6" max="6" width="12.44140625" style="5" customWidth="1"/>
    <col min="7" max="7" width="13.44140625" style="6" customWidth="1"/>
    <col min="8" max="8" width="14.33203125" style="6" customWidth="1"/>
    <col min="9" max="9" width="36.33203125" style="6" hidden="1" customWidth="1"/>
    <col min="10" max="10" width="9.44140625" style="19" customWidth="1"/>
    <col min="11" max="11" width="33.109375" style="19" hidden="1" customWidth="1"/>
    <col min="12" max="12" width="1.109375" style="28" customWidth="1"/>
    <col min="13" max="13" width="8" style="19" customWidth="1"/>
    <col min="14" max="14" width="10" style="6" hidden="1" customWidth="1"/>
    <col min="15" max="15" width="23.5546875" style="2" customWidth="1"/>
    <col min="16" max="16" width="11.44140625" style="2" customWidth="1"/>
    <col min="17" max="22" width="11.44140625" style="2"/>
    <col min="23" max="23" width="44.33203125" style="2" bestFit="1" customWidth="1"/>
    <col min="24" max="16384" width="11.44140625" style="2"/>
  </cols>
  <sheetData>
    <row r="1" spans="1:23" s="15" customFormat="1" ht="1.95" customHeight="1" x14ac:dyDescent="0.25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 x14ac:dyDescent="0.25">
      <c r="A2" s="25"/>
      <c r="B2" s="52" t="s">
        <v>5</v>
      </c>
      <c r="C2" s="87" t="s">
        <v>12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23" s="15" customFormat="1" ht="49.95" customHeight="1" x14ac:dyDescent="0.25">
      <c r="A3" s="25"/>
      <c r="B3" s="53" t="s">
        <v>11</v>
      </c>
      <c r="C3" s="84" t="s">
        <v>14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23" ht="40.950000000000003" customHeight="1" x14ac:dyDescent="0.25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96" t="s">
        <v>3</v>
      </c>
      <c r="J4" s="50" t="s">
        <v>4</v>
      </c>
      <c r="K4" s="95" t="s">
        <v>2</v>
      </c>
      <c r="L4" s="30"/>
      <c r="M4" s="97" t="s">
        <v>10</v>
      </c>
      <c r="N4" s="93" t="s">
        <v>1</v>
      </c>
      <c r="O4" s="91" t="s">
        <v>9</v>
      </c>
    </row>
    <row r="5" spans="1:23" ht="33.6" customHeight="1" x14ac:dyDescent="0.25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96"/>
      <c r="J5" s="39"/>
      <c r="K5" s="95"/>
      <c r="L5" s="30"/>
      <c r="M5" s="98"/>
      <c r="N5" s="94"/>
      <c r="O5" s="92"/>
    </row>
    <row r="6" spans="1:23" s="4" customFormat="1" ht="1.95" customHeight="1" x14ac:dyDescent="0.25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2" customHeight="1" x14ac:dyDescent="0.25">
      <c r="A7" s="27"/>
      <c r="B7" s="90" t="s">
        <v>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23" s="4" customFormat="1" ht="1.95" customHeight="1" x14ac:dyDescent="0.25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" customHeight="1" x14ac:dyDescent="0.2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" customHeight="1" x14ac:dyDescent="0.2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" customHeight="1" x14ac:dyDescent="0.2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" customHeight="1" x14ac:dyDescent="0.2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" customHeight="1" x14ac:dyDescent="0.2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" customHeight="1" x14ac:dyDescent="0.2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" customHeight="1" x14ac:dyDescent="0.2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" customHeight="1" x14ac:dyDescent="0.2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" customHeight="1" x14ac:dyDescent="0.2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" customHeight="1" x14ac:dyDescent="0.2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" customHeight="1" x14ac:dyDescent="0.2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" customHeight="1" x14ac:dyDescent="0.2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" customHeight="1" x14ac:dyDescent="0.2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" customHeight="1" x14ac:dyDescent="0.2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" customHeight="1" x14ac:dyDescent="0.2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" customHeight="1" x14ac:dyDescent="0.2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" customHeight="1" x14ac:dyDescent="0.2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" customHeight="1" x14ac:dyDescent="0.2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" customHeight="1" x14ac:dyDescent="0.2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" customHeight="1" x14ac:dyDescent="0.2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" customHeight="1" x14ac:dyDescent="0.2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" customHeight="1" x14ac:dyDescent="0.2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" customHeight="1" x14ac:dyDescent="0.2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" customHeight="1" x14ac:dyDescent="0.2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" customHeight="1" x14ac:dyDescent="0.2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" customHeight="1" x14ac:dyDescent="0.2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 x14ac:dyDescent="0.2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" customHeight="1" x14ac:dyDescent="0.2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" customHeight="1" x14ac:dyDescent="0.2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" customHeight="1" x14ac:dyDescent="0.2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" customHeight="1" x14ac:dyDescent="0.2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" customHeight="1" x14ac:dyDescent="0.2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" customHeight="1" x14ac:dyDescent="0.2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" customHeight="1" x14ac:dyDescent="0.2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" customHeight="1" x14ac:dyDescent="0.2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" customHeight="1" x14ac:dyDescent="0.2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" customHeight="1" x14ac:dyDescent="0.2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" customHeight="1" x14ac:dyDescent="0.2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" customHeight="1" x14ac:dyDescent="0.2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" customHeight="1" x14ac:dyDescent="0.2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" customHeight="1" x14ac:dyDescent="0.2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" customHeight="1" x14ac:dyDescent="0.2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" customHeight="1" x14ac:dyDescent="0.2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" customHeight="1" x14ac:dyDescent="0.2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 x14ac:dyDescent="0.2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 x14ac:dyDescent="0.2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 x14ac:dyDescent="0.2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 x14ac:dyDescent="0.2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 x14ac:dyDescent="0.2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 x14ac:dyDescent="0.2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 x14ac:dyDescent="0.2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 x14ac:dyDescent="0.2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 x14ac:dyDescent="0.2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 x14ac:dyDescent="0.2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 x14ac:dyDescent="0.2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 x14ac:dyDescent="0.2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 x14ac:dyDescent="0.25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 x14ac:dyDescent="0.25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 x14ac:dyDescent="0.25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 x14ac:dyDescent="0.25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 x14ac:dyDescent="0.25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 x14ac:dyDescent="0.25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 x14ac:dyDescent="0.25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 x14ac:dyDescent="0.25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 x14ac:dyDescent="0.25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 x14ac:dyDescent="0.25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 x14ac:dyDescent="0.25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 x14ac:dyDescent="0.25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 x14ac:dyDescent="0.25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 x14ac:dyDescent="0.25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 x14ac:dyDescent="0.25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 x14ac:dyDescent="0.25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 x14ac:dyDescent="0.25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 x14ac:dyDescent="0.25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 x14ac:dyDescent="0.25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 x14ac:dyDescent="0.25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 x14ac:dyDescent="0.25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 x14ac:dyDescent="0.25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 x14ac:dyDescent="0.25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 x14ac:dyDescent="0.25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 x14ac:dyDescent="0.25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 x14ac:dyDescent="0.25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 x14ac:dyDescent="0.25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 x14ac:dyDescent="0.25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 x14ac:dyDescent="0.25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 x14ac:dyDescent="0.25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 x14ac:dyDescent="0.25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 x14ac:dyDescent="0.25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 x14ac:dyDescent="0.25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 x14ac:dyDescent="0.25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 x14ac:dyDescent="0.25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 x14ac:dyDescent="0.25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 x14ac:dyDescent="0.25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 x14ac:dyDescent="0.25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 x14ac:dyDescent="0.25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 x14ac:dyDescent="0.25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 x14ac:dyDescent="0.25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 x14ac:dyDescent="0.25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 x14ac:dyDescent="0.25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 x14ac:dyDescent="0.25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 x14ac:dyDescent="0.25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 x14ac:dyDescent="0.25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 x14ac:dyDescent="0.25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 x14ac:dyDescent="0.25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 x14ac:dyDescent="0.25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 x14ac:dyDescent="0.25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 x14ac:dyDescent="0.25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 x14ac:dyDescent="0.25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 x14ac:dyDescent="0.25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 x14ac:dyDescent="0.25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 x14ac:dyDescent="0.25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 x14ac:dyDescent="0.25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 x14ac:dyDescent="0.25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 x14ac:dyDescent="0.25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 x14ac:dyDescent="0.25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 x14ac:dyDescent="0.25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 x14ac:dyDescent="0.25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 x14ac:dyDescent="0.25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 x14ac:dyDescent="0.25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 x14ac:dyDescent="0.25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 x14ac:dyDescent="0.25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 x14ac:dyDescent="0.25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 x14ac:dyDescent="0.25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 x14ac:dyDescent="0.25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 x14ac:dyDescent="0.25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 x14ac:dyDescent="0.25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 x14ac:dyDescent="0.25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 x14ac:dyDescent="0.25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 x14ac:dyDescent="0.25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 x14ac:dyDescent="0.25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 x14ac:dyDescent="0.25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 x14ac:dyDescent="0.25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 x14ac:dyDescent="0.25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 x14ac:dyDescent="0.25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 x14ac:dyDescent="0.25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 x14ac:dyDescent="0.25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 x14ac:dyDescent="0.25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 x14ac:dyDescent="0.25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 x14ac:dyDescent="0.25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 x14ac:dyDescent="0.25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 x14ac:dyDescent="0.25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 x14ac:dyDescent="0.25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 x14ac:dyDescent="0.25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 x14ac:dyDescent="0.25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 x14ac:dyDescent="0.25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 x14ac:dyDescent="0.25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 x14ac:dyDescent="0.25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 x14ac:dyDescent="0.25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 x14ac:dyDescent="0.25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 x14ac:dyDescent="0.25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 x14ac:dyDescent="0.25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 x14ac:dyDescent="0.25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 x14ac:dyDescent="0.25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 x14ac:dyDescent="0.25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 x14ac:dyDescent="0.25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 x14ac:dyDescent="0.25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 x14ac:dyDescent="0.25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 x14ac:dyDescent="0.25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 x14ac:dyDescent="0.25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 x14ac:dyDescent="0.25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 x14ac:dyDescent="0.25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 x14ac:dyDescent="0.25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 x14ac:dyDescent="0.25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 x14ac:dyDescent="0.25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 x14ac:dyDescent="0.25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 x14ac:dyDescent="0.25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 x14ac:dyDescent="0.25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 x14ac:dyDescent="0.25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 x14ac:dyDescent="0.25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 x14ac:dyDescent="0.25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 x14ac:dyDescent="0.25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 x14ac:dyDescent="0.25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 x14ac:dyDescent="0.25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 x14ac:dyDescent="0.25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 x14ac:dyDescent="0.25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 x14ac:dyDescent="0.25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 x14ac:dyDescent="0.25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 x14ac:dyDescent="0.25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 x14ac:dyDescent="0.25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 x14ac:dyDescent="0.25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 x14ac:dyDescent="0.25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 x14ac:dyDescent="0.25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 x14ac:dyDescent="0.25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 x14ac:dyDescent="0.25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 x14ac:dyDescent="0.25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 x14ac:dyDescent="0.25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 x14ac:dyDescent="0.25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 x14ac:dyDescent="0.25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 x14ac:dyDescent="0.25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 x14ac:dyDescent="0.25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 x14ac:dyDescent="0.25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 x14ac:dyDescent="0.25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 x14ac:dyDescent="0.25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 x14ac:dyDescent="0.25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 x14ac:dyDescent="0.25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 x14ac:dyDescent="0.25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 x14ac:dyDescent="0.25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 x14ac:dyDescent="0.25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 x14ac:dyDescent="0.25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 x14ac:dyDescent="0.25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 x14ac:dyDescent="0.25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 x14ac:dyDescent="0.25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 x14ac:dyDescent="0.25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 x14ac:dyDescent="0.25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 x14ac:dyDescent="0.25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 x14ac:dyDescent="0.25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 x14ac:dyDescent="0.25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 x14ac:dyDescent="0.25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 x14ac:dyDescent="0.25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 x14ac:dyDescent="0.25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 x14ac:dyDescent="0.25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 x14ac:dyDescent="0.25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 x14ac:dyDescent="0.25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 x14ac:dyDescent="0.25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 x14ac:dyDescent="0.25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 x14ac:dyDescent="0.25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 x14ac:dyDescent="0.25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 x14ac:dyDescent="0.25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 x14ac:dyDescent="0.25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 x14ac:dyDescent="0.25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 x14ac:dyDescent="0.25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 x14ac:dyDescent="0.25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 x14ac:dyDescent="0.25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 x14ac:dyDescent="0.25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 x14ac:dyDescent="0.25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 x14ac:dyDescent="0.25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 x14ac:dyDescent="0.25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 x14ac:dyDescent="0.25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 x14ac:dyDescent="0.25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 x14ac:dyDescent="0.25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 x14ac:dyDescent="0.25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 x14ac:dyDescent="0.25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 x14ac:dyDescent="0.25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 x14ac:dyDescent="0.25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 x14ac:dyDescent="0.25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 x14ac:dyDescent="0.25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 x14ac:dyDescent="0.25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 x14ac:dyDescent="0.25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 x14ac:dyDescent="0.25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 x14ac:dyDescent="0.25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 x14ac:dyDescent="0.25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 x14ac:dyDescent="0.25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 x14ac:dyDescent="0.25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 x14ac:dyDescent="0.25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 x14ac:dyDescent="0.25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 x14ac:dyDescent="0.25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 x14ac:dyDescent="0.25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 x14ac:dyDescent="0.25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 x14ac:dyDescent="0.25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 x14ac:dyDescent="0.25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 x14ac:dyDescent="0.25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 x14ac:dyDescent="0.25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 x14ac:dyDescent="0.25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 x14ac:dyDescent="0.25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 x14ac:dyDescent="0.25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 x14ac:dyDescent="0.25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 x14ac:dyDescent="0.25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 x14ac:dyDescent="0.25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 x14ac:dyDescent="0.25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 x14ac:dyDescent="0.25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 x14ac:dyDescent="0.25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 x14ac:dyDescent="0.25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 x14ac:dyDescent="0.25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 x14ac:dyDescent="0.25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 x14ac:dyDescent="0.25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 x14ac:dyDescent="0.25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 x14ac:dyDescent="0.25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 x14ac:dyDescent="0.25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 x14ac:dyDescent="0.25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 x14ac:dyDescent="0.25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 x14ac:dyDescent="0.25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 x14ac:dyDescent="0.25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 x14ac:dyDescent="0.25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 x14ac:dyDescent="0.25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 x14ac:dyDescent="0.25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 x14ac:dyDescent="0.25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 x14ac:dyDescent="0.25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 x14ac:dyDescent="0.25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 x14ac:dyDescent="0.25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 x14ac:dyDescent="0.25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 x14ac:dyDescent="0.25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 x14ac:dyDescent="0.25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 x14ac:dyDescent="0.25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 x14ac:dyDescent="0.25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 x14ac:dyDescent="0.25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 x14ac:dyDescent="0.25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 x14ac:dyDescent="0.25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 x14ac:dyDescent="0.25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 x14ac:dyDescent="0.25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 x14ac:dyDescent="0.25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 x14ac:dyDescent="0.25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 x14ac:dyDescent="0.25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 x14ac:dyDescent="0.25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 x14ac:dyDescent="0.25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 x14ac:dyDescent="0.25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 x14ac:dyDescent="0.25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 x14ac:dyDescent="0.25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 x14ac:dyDescent="0.25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 x14ac:dyDescent="0.25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 x14ac:dyDescent="0.25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 x14ac:dyDescent="0.25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 x14ac:dyDescent="0.25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 x14ac:dyDescent="0.25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 x14ac:dyDescent="0.25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 x14ac:dyDescent="0.25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 x14ac:dyDescent="0.25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 x14ac:dyDescent="0.25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 x14ac:dyDescent="0.25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 x14ac:dyDescent="0.25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 x14ac:dyDescent="0.25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 x14ac:dyDescent="0.25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 x14ac:dyDescent="0.25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 x14ac:dyDescent="0.25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 x14ac:dyDescent="0.25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 x14ac:dyDescent="0.25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 x14ac:dyDescent="0.25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 x14ac:dyDescent="0.25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 x14ac:dyDescent="0.25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 x14ac:dyDescent="0.25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 x14ac:dyDescent="0.25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 x14ac:dyDescent="0.25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 x14ac:dyDescent="0.25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 x14ac:dyDescent="0.25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 x14ac:dyDescent="0.25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 x14ac:dyDescent="0.25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 x14ac:dyDescent="0.25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 x14ac:dyDescent="0.25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 x14ac:dyDescent="0.25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 x14ac:dyDescent="0.25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 x14ac:dyDescent="0.25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 x14ac:dyDescent="0.25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 x14ac:dyDescent="0.25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 x14ac:dyDescent="0.25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 x14ac:dyDescent="0.25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 x14ac:dyDescent="0.25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 x14ac:dyDescent="0.25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 x14ac:dyDescent="0.25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 x14ac:dyDescent="0.25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 x14ac:dyDescent="0.25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 x14ac:dyDescent="0.25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 x14ac:dyDescent="0.25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 x14ac:dyDescent="0.25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 x14ac:dyDescent="0.25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 x14ac:dyDescent="0.25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 x14ac:dyDescent="0.25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 x14ac:dyDescent="0.25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 x14ac:dyDescent="0.25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 x14ac:dyDescent="0.25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 x14ac:dyDescent="0.25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 x14ac:dyDescent="0.25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 x14ac:dyDescent="0.25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 x14ac:dyDescent="0.25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 x14ac:dyDescent="0.25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 x14ac:dyDescent="0.25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 x14ac:dyDescent="0.25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 x14ac:dyDescent="0.25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 x14ac:dyDescent="0.25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 x14ac:dyDescent="0.25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 x14ac:dyDescent="0.25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 x14ac:dyDescent="0.25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 x14ac:dyDescent="0.25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 x14ac:dyDescent="0.25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 x14ac:dyDescent="0.25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 x14ac:dyDescent="0.25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 x14ac:dyDescent="0.25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 x14ac:dyDescent="0.25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 x14ac:dyDescent="0.25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 x14ac:dyDescent="0.25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 x14ac:dyDescent="0.25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 x14ac:dyDescent="0.25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 x14ac:dyDescent="0.25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 x14ac:dyDescent="0.25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 x14ac:dyDescent="0.25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 x14ac:dyDescent="0.25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 x14ac:dyDescent="0.25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 x14ac:dyDescent="0.25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 x14ac:dyDescent="0.25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 x14ac:dyDescent="0.25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 x14ac:dyDescent="0.25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 x14ac:dyDescent="0.25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 x14ac:dyDescent="0.25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 x14ac:dyDescent="0.25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 x14ac:dyDescent="0.25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 x14ac:dyDescent="0.25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 x14ac:dyDescent="0.25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 x14ac:dyDescent="0.25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 x14ac:dyDescent="0.25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 x14ac:dyDescent="0.25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 x14ac:dyDescent="0.25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 x14ac:dyDescent="0.25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 x14ac:dyDescent="0.25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 x14ac:dyDescent="0.25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 x14ac:dyDescent="0.25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 x14ac:dyDescent="0.25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 x14ac:dyDescent="0.25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 x14ac:dyDescent="0.25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 x14ac:dyDescent="0.25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 x14ac:dyDescent="0.25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 x14ac:dyDescent="0.25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 x14ac:dyDescent="0.25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 x14ac:dyDescent="0.25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 x14ac:dyDescent="0.25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 x14ac:dyDescent="0.25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 x14ac:dyDescent="0.25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 x14ac:dyDescent="0.25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 x14ac:dyDescent="0.25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 x14ac:dyDescent="0.25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 x14ac:dyDescent="0.25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 x14ac:dyDescent="0.25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 x14ac:dyDescent="0.25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 x14ac:dyDescent="0.25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 x14ac:dyDescent="0.25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 x14ac:dyDescent="0.25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 x14ac:dyDescent="0.25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 x14ac:dyDescent="0.25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 x14ac:dyDescent="0.25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 x14ac:dyDescent="0.25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 x14ac:dyDescent="0.25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 x14ac:dyDescent="0.25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 x14ac:dyDescent="0.25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 x14ac:dyDescent="0.25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 x14ac:dyDescent="0.25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 x14ac:dyDescent="0.25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 x14ac:dyDescent="0.25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 x14ac:dyDescent="0.25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 x14ac:dyDescent="0.25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 x14ac:dyDescent="0.25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 x14ac:dyDescent="0.25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 x14ac:dyDescent="0.25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 x14ac:dyDescent="0.25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 x14ac:dyDescent="0.25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 x14ac:dyDescent="0.25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 x14ac:dyDescent="0.25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 x14ac:dyDescent="0.25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 x14ac:dyDescent="0.25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 x14ac:dyDescent="0.25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 x14ac:dyDescent="0.25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 x14ac:dyDescent="0.25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 x14ac:dyDescent="0.25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 x14ac:dyDescent="0.25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 x14ac:dyDescent="0.25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 x14ac:dyDescent="0.25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 x14ac:dyDescent="0.25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 x14ac:dyDescent="0.25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 x14ac:dyDescent="0.25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 x14ac:dyDescent="0.25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 x14ac:dyDescent="0.25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 x14ac:dyDescent="0.25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 x14ac:dyDescent="0.25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 x14ac:dyDescent="0.25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 x14ac:dyDescent="0.25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 x14ac:dyDescent="0.25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 x14ac:dyDescent="0.25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 x14ac:dyDescent="0.25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 x14ac:dyDescent="0.25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 x14ac:dyDescent="0.25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 x14ac:dyDescent="0.25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 x14ac:dyDescent="0.25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 x14ac:dyDescent="0.25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 x14ac:dyDescent="0.25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 x14ac:dyDescent="0.25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 x14ac:dyDescent="0.25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 x14ac:dyDescent="0.25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 x14ac:dyDescent="0.25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 x14ac:dyDescent="0.25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 x14ac:dyDescent="0.25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 x14ac:dyDescent="0.25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 x14ac:dyDescent="0.25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 x14ac:dyDescent="0.25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 x14ac:dyDescent="0.25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 x14ac:dyDescent="0.25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 x14ac:dyDescent="0.25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 x14ac:dyDescent="0.25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 x14ac:dyDescent="0.25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 x14ac:dyDescent="0.25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 x14ac:dyDescent="0.25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 x14ac:dyDescent="0.25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 x14ac:dyDescent="0.25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 x14ac:dyDescent="0.25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 x14ac:dyDescent="0.25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 x14ac:dyDescent="0.25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 x14ac:dyDescent="0.25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 x14ac:dyDescent="0.25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 x14ac:dyDescent="0.25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 x14ac:dyDescent="0.25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 x14ac:dyDescent="0.25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 x14ac:dyDescent="0.25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 x14ac:dyDescent="0.25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 x14ac:dyDescent="0.25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 x14ac:dyDescent="0.25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 x14ac:dyDescent="0.25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 x14ac:dyDescent="0.25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 x14ac:dyDescent="0.25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 x14ac:dyDescent="0.25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 x14ac:dyDescent="0.25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 x14ac:dyDescent="0.25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 x14ac:dyDescent="0.25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 x14ac:dyDescent="0.25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 x14ac:dyDescent="0.25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 x14ac:dyDescent="0.25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 x14ac:dyDescent="0.25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 x14ac:dyDescent="0.25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 x14ac:dyDescent="0.25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 x14ac:dyDescent="0.25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 x14ac:dyDescent="0.25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 x14ac:dyDescent="0.25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 x14ac:dyDescent="0.25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 x14ac:dyDescent="0.25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 x14ac:dyDescent="0.25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 x14ac:dyDescent="0.25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 x14ac:dyDescent="0.25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 x14ac:dyDescent="0.25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 x14ac:dyDescent="0.25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 x14ac:dyDescent="0.25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 x14ac:dyDescent="0.25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 x14ac:dyDescent="0.25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 x14ac:dyDescent="0.25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 x14ac:dyDescent="0.25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 x14ac:dyDescent="0.25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 x14ac:dyDescent="0.25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 x14ac:dyDescent="0.25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 x14ac:dyDescent="0.25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 x14ac:dyDescent="0.25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 x14ac:dyDescent="0.25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 x14ac:dyDescent="0.25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 x14ac:dyDescent="0.25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 x14ac:dyDescent="0.25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 x14ac:dyDescent="0.25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 x14ac:dyDescent="0.25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 x14ac:dyDescent="0.25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 x14ac:dyDescent="0.25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 x14ac:dyDescent="0.25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 x14ac:dyDescent="0.25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 x14ac:dyDescent="0.25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 x14ac:dyDescent="0.25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 x14ac:dyDescent="0.25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 x14ac:dyDescent="0.25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 x14ac:dyDescent="0.25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 x14ac:dyDescent="0.25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 x14ac:dyDescent="0.25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 x14ac:dyDescent="0.25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 x14ac:dyDescent="0.25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 x14ac:dyDescent="0.25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 x14ac:dyDescent="0.25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 x14ac:dyDescent="0.25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 x14ac:dyDescent="0.25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 x14ac:dyDescent="0.25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 x14ac:dyDescent="0.25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 x14ac:dyDescent="0.25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 x14ac:dyDescent="0.25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 x14ac:dyDescent="0.25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 x14ac:dyDescent="0.25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 x14ac:dyDescent="0.25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 x14ac:dyDescent="0.25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 x14ac:dyDescent="0.25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 x14ac:dyDescent="0.25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 x14ac:dyDescent="0.25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 x14ac:dyDescent="0.25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 x14ac:dyDescent="0.25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 x14ac:dyDescent="0.25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 x14ac:dyDescent="0.25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 x14ac:dyDescent="0.25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 x14ac:dyDescent="0.25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 x14ac:dyDescent="0.25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 x14ac:dyDescent="0.25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 x14ac:dyDescent="0.25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 x14ac:dyDescent="0.25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 x14ac:dyDescent="0.25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 x14ac:dyDescent="0.25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 x14ac:dyDescent="0.25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 x14ac:dyDescent="0.25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 x14ac:dyDescent="0.25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 x14ac:dyDescent="0.25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 x14ac:dyDescent="0.25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 x14ac:dyDescent="0.25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 x14ac:dyDescent="0.25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 x14ac:dyDescent="0.25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 x14ac:dyDescent="0.25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 x14ac:dyDescent="0.25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 x14ac:dyDescent="0.25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 x14ac:dyDescent="0.25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 x14ac:dyDescent="0.25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 x14ac:dyDescent="0.25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 x14ac:dyDescent="0.25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 x14ac:dyDescent="0.25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 x14ac:dyDescent="0.25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 x14ac:dyDescent="0.25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 x14ac:dyDescent="0.25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 x14ac:dyDescent="0.25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 x14ac:dyDescent="0.25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 x14ac:dyDescent="0.25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 x14ac:dyDescent="0.25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 x14ac:dyDescent="0.25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 x14ac:dyDescent="0.25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 x14ac:dyDescent="0.25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 x14ac:dyDescent="0.25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 x14ac:dyDescent="0.25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 x14ac:dyDescent="0.25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 x14ac:dyDescent="0.25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 x14ac:dyDescent="0.25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 x14ac:dyDescent="0.25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 x14ac:dyDescent="0.25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 x14ac:dyDescent="0.25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 x14ac:dyDescent="0.25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 x14ac:dyDescent="0.25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 x14ac:dyDescent="0.25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 x14ac:dyDescent="0.25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 x14ac:dyDescent="0.25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 x14ac:dyDescent="0.25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 x14ac:dyDescent="0.25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 x14ac:dyDescent="0.25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 x14ac:dyDescent="0.25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 x14ac:dyDescent="0.25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 x14ac:dyDescent="0.25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"/>
  <sheetViews>
    <sheetView tabSelected="1" topLeftCell="B1" zoomScale="89" zoomScaleNormal="89" workbookViewId="0">
      <pane ySplit="6" topLeftCell="A7" activePane="bottomLeft" state="frozen"/>
      <selection pane="bottomLeft" activeCell="B1" sqref="A1:XFD1"/>
    </sheetView>
  </sheetViews>
  <sheetFormatPr baseColWidth="10" defaultRowHeight="13.2" x14ac:dyDescent="0.25"/>
  <cols>
    <col min="1" max="1" width="2.44140625" style="55" customWidth="1"/>
    <col min="2" max="2" width="24.6640625" style="1" customWidth="1"/>
    <col min="3" max="3" width="10.5546875" customWidth="1"/>
    <col min="4" max="4" width="10.6640625" customWidth="1"/>
    <col min="5" max="5" width="11.33203125" customWidth="1"/>
    <col min="6" max="7" width="10.6640625" customWidth="1"/>
    <col min="8" max="8" width="14.88671875" customWidth="1"/>
    <col min="9" max="9" width="11.5546875" customWidth="1"/>
    <col min="10" max="10" width="10.6640625" customWidth="1"/>
    <col min="11" max="11" width="21.88671875" style="2" bestFit="1" customWidth="1"/>
    <col min="12" max="12" width="12" customWidth="1"/>
    <col min="13" max="13" width="12.33203125" customWidth="1"/>
    <col min="17" max="17" width="10.88671875" customWidth="1"/>
  </cols>
  <sheetData>
    <row r="1" spans="1:17" ht="22.8" customHeight="1" thickBot="1" x14ac:dyDescent="0.3">
      <c r="B1" s="132" t="s">
        <v>125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4"/>
      <c r="Q1" s="134"/>
    </row>
    <row r="2" spans="1:17" ht="24" customHeight="1" thickBot="1" x14ac:dyDescent="0.3">
      <c r="B2" s="60" t="s">
        <v>5</v>
      </c>
      <c r="C2" s="76" t="s">
        <v>0</v>
      </c>
      <c r="D2" s="77"/>
      <c r="E2" s="77"/>
      <c r="F2" s="77"/>
      <c r="G2" s="77"/>
      <c r="H2" s="78" t="s">
        <v>0</v>
      </c>
      <c r="I2" s="78"/>
      <c r="J2" s="77"/>
      <c r="K2" s="70" t="s">
        <v>60</v>
      </c>
      <c r="L2" s="113" t="s">
        <v>61</v>
      </c>
      <c r="M2" s="116" t="s">
        <v>65</v>
      </c>
      <c r="N2" s="122" t="s">
        <v>63</v>
      </c>
      <c r="O2" s="122"/>
      <c r="P2" s="122"/>
      <c r="Q2" s="108" t="s">
        <v>64</v>
      </c>
    </row>
    <row r="3" spans="1:17" ht="23.4" customHeight="1" x14ac:dyDescent="0.25">
      <c r="B3" s="61" t="s">
        <v>69</v>
      </c>
      <c r="C3" s="104" t="s">
        <v>121</v>
      </c>
      <c r="D3" s="111" t="s">
        <v>122</v>
      </c>
      <c r="E3" s="107" t="s">
        <v>116</v>
      </c>
      <c r="F3" s="107" t="s">
        <v>124</v>
      </c>
      <c r="G3" s="107" t="s">
        <v>117</v>
      </c>
      <c r="H3" s="101" t="s">
        <v>62</v>
      </c>
      <c r="I3" s="101" t="s">
        <v>118</v>
      </c>
      <c r="J3" s="107" t="s">
        <v>123</v>
      </c>
      <c r="K3" s="129" t="s">
        <v>120</v>
      </c>
      <c r="L3" s="114"/>
      <c r="M3" s="117"/>
      <c r="N3" s="119" t="s">
        <v>67</v>
      </c>
      <c r="O3" s="123" t="s">
        <v>68</v>
      </c>
      <c r="P3" s="126" t="s">
        <v>66</v>
      </c>
      <c r="Q3" s="109"/>
    </row>
    <row r="4" spans="1:17" ht="26.25" customHeight="1" x14ac:dyDescent="0.25">
      <c r="B4" s="99" t="s">
        <v>13</v>
      </c>
      <c r="C4" s="105"/>
      <c r="D4" s="112"/>
      <c r="E4" s="102"/>
      <c r="F4" s="102"/>
      <c r="G4" s="102"/>
      <c r="H4" s="102"/>
      <c r="I4" s="103"/>
      <c r="J4" s="102"/>
      <c r="K4" s="130"/>
      <c r="L4" s="114"/>
      <c r="M4" s="117"/>
      <c r="N4" s="120"/>
      <c r="O4" s="124"/>
      <c r="P4" s="127"/>
      <c r="Q4" s="109"/>
    </row>
    <row r="5" spans="1:17" ht="32.25" customHeight="1" thickBot="1" x14ac:dyDescent="0.3">
      <c r="B5" s="100"/>
      <c r="C5" s="106"/>
      <c r="D5" s="79" t="s">
        <v>114</v>
      </c>
      <c r="E5" s="103"/>
      <c r="F5" s="103"/>
      <c r="G5" s="103"/>
      <c r="H5" s="101" t="s">
        <v>113</v>
      </c>
      <c r="I5" s="101" t="s">
        <v>113</v>
      </c>
      <c r="J5" s="103"/>
      <c r="K5" s="131"/>
      <c r="L5" s="115"/>
      <c r="M5" s="118"/>
      <c r="N5" s="121"/>
      <c r="O5" s="125"/>
      <c r="P5" s="128"/>
      <c r="Q5" s="110"/>
    </row>
    <row r="6" spans="1:17" ht="24" customHeight="1" thickBot="1" x14ac:dyDescent="0.3">
      <c r="B6" s="69"/>
      <c r="C6" s="79" t="s">
        <v>119</v>
      </c>
      <c r="D6" s="79" t="s">
        <v>115</v>
      </c>
      <c r="E6" s="80">
        <v>39203</v>
      </c>
      <c r="F6" s="80">
        <v>42856</v>
      </c>
      <c r="G6" s="80">
        <v>44317</v>
      </c>
      <c r="H6" s="103"/>
      <c r="I6" s="103"/>
      <c r="J6" s="80">
        <v>11079</v>
      </c>
      <c r="K6" s="73">
        <v>0.15</v>
      </c>
      <c r="L6" s="74">
        <v>0.05</v>
      </c>
      <c r="M6" s="65"/>
      <c r="N6" s="66"/>
      <c r="O6" s="67"/>
      <c r="P6" s="68"/>
      <c r="Q6" s="64"/>
    </row>
    <row r="7" spans="1:17" ht="13.8" thickBot="1" x14ac:dyDescent="0.3">
      <c r="A7" s="62">
        <v>1</v>
      </c>
      <c r="B7" s="63" t="s">
        <v>70</v>
      </c>
      <c r="C7" s="81">
        <v>5</v>
      </c>
      <c r="D7" s="81">
        <v>5</v>
      </c>
      <c r="E7" s="81">
        <v>5</v>
      </c>
      <c r="F7" s="81">
        <v>5</v>
      </c>
      <c r="G7" s="81">
        <v>5</v>
      </c>
      <c r="H7" s="82">
        <v>1</v>
      </c>
      <c r="I7" s="82">
        <v>1</v>
      </c>
      <c r="J7" s="81">
        <v>2.5</v>
      </c>
      <c r="K7" s="75">
        <v>3.8</v>
      </c>
      <c r="L7" s="71">
        <v>3.5</v>
      </c>
      <c r="M7" s="72">
        <f>AVERAGE(C7:I7)*0.6+J7*0.2+K7*0.15+L7*0.05</f>
        <v>3.5592857142857137</v>
      </c>
      <c r="N7" s="58"/>
      <c r="O7" s="57"/>
      <c r="P7" s="59">
        <f>N7*0.1+O7*0.9</f>
        <v>0</v>
      </c>
      <c r="Q7" s="56"/>
    </row>
    <row r="8" spans="1:17" ht="13.8" thickBot="1" x14ac:dyDescent="0.3">
      <c r="A8" s="62">
        <v>2</v>
      </c>
      <c r="B8" s="63" t="s">
        <v>71</v>
      </c>
      <c r="C8" s="81">
        <v>5</v>
      </c>
      <c r="D8" s="81">
        <v>5</v>
      </c>
      <c r="E8" s="81">
        <v>5</v>
      </c>
      <c r="F8" s="81">
        <v>5</v>
      </c>
      <c r="G8" s="81">
        <v>5</v>
      </c>
      <c r="H8" s="82">
        <v>5</v>
      </c>
      <c r="I8" s="82">
        <v>5</v>
      </c>
      <c r="J8" s="81">
        <v>3</v>
      </c>
      <c r="K8" s="75">
        <v>4.5</v>
      </c>
      <c r="L8" s="71">
        <v>4.2</v>
      </c>
      <c r="M8" s="72">
        <f t="shared" ref="M8:M49" si="0">AVERAGE(C8:I8)*0.6+J8*0.2+K8*0.15+L8*0.05</f>
        <v>4.4850000000000003</v>
      </c>
      <c r="N8" s="58"/>
      <c r="O8" s="57"/>
      <c r="P8" s="59">
        <f t="shared" ref="P8:P49" si="1">N8*0.1+O8*0.9</f>
        <v>0</v>
      </c>
      <c r="Q8" s="56"/>
    </row>
    <row r="9" spans="1:17" ht="13.8" thickBot="1" x14ac:dyDescent="0.3">
      <c r="A9" s="62">
        <v>3</v>
      </c>
      <c r="B9" s="63" t="s">
        <v>72</v>
      </c>
      <c r="C9" s="81">
        <v>5</v>
      </c>
      <c r="D9" s="81">
        <v>5</v>
      </c>
      <c r="E9" s="81">
        <v>5</v>
      </c>
      <c r="F9" s="81">
        <v>5</v>
      </c>
      <c r="G9" s="81">
        <v>5</v>
      </c>
      <c r="H9" s="82">
        <v>5</v>
      </c>
      <c r="I9" s="83">
        <v>2.5</v>
      </c>
      <c r="J9" s="81">
        <v>3</v>
      </c>
      <c r="K9" s="75">
        <v>3.5</v>
      </c>
      <c r="L9" s="71">
        <v>3</v>
      </c>
      <c r="M9" s="72">
        <f t="shared" si="0"/>
        <v>4.0607142857142859</v>
      </c>
      <c r="N9" s="58"/>
      <c r="O9" s="57"/>
      <c r="P9" s="59">
        <f t="shared" si="1"/>
        <v>0</v>
      </c>
      <c r="Q9" s="56"/>
    </row>
    <row r="10" spans="1:17" ht="13.8" thickBot="1" x14ac:dyDescent="0.3">
      <c r="A10" s="62">
        <v>4</v>
      </c>
      <c r="B10" s="63" t="s">
        <v>73</v>
      </c>
      <c r="C10" s="81">
        <v>5</v>
      </c>
      <c r="D10" s="81">
        <v>5</v>
      </c>
      <c r="E10" s="81">
        <v>5</v>
      </c>
      <c r="F10" s="81">
        <v>5</v>
      </c>
      <c r="G10" s="81">
        <v>5</v>
      </c>
      <c r="H10" s="82">
        <v>5</v>
      </c>
      <c r="I10" s="83">
        <v>4.8</v>
      </c>
      <c r="J10" s="81">
        <v>3</v>
      </c>
      <c r="K10" s="75">
        <v>4.5</v>
      </c>
      <c r="L10" s="71">
        <v>4.4000000000000004</v>
      </c>
      <c r="M10" s="72">
        <f t="shared" si="0"/>
        <v>4.4778571428571423</v>
      </c>
      <c r="N10" s="58"/>
      <c r="O10" s="57"/>
      <c r="P10" s="59">
        <f t="shared" si="1"/>
        <v>0</v>
      </c>
      <c r="Q10" s="56"/>
    </row>
    <row r="11" spans="1:17" ht="13.8" thickBot="1" x14ac:dyDescent="0.3">
      <c r="A11" s="62">
        <v>5</v>
      </c>
      <c r="B11" s="63" t="s">
        <v>74</v>
      </c>
      <c r="C11" s="81">
        <v>5</v>
      </c>
      <c r="D11" s="81">
        <v>5</v>
      </c>
      <c r="E11" s="81">
        <v>5</v>
      </c>
      <c r="F11" s="81">
        <v>5</v>
      </c>
      <c r="G11" s="81">
        <v>5</v>
      </c>
      <c r="H11" s="83">
        <v>2.5</v>
      </c>
      <c r="I11" s="82">
        <v>4</v>
      </c>
      <c r="J11" s="81">
        <v>3</v>
      </c>
      <c r="K11" s="75">
        <v>4</v>
      </c>
      <c r="L11" s="71">
        <v>3.8</v>
      </c>
      <c r="M11" s="72">
        <f t="shared" si="0"/>
        <v>4.09</v>
      </c>
      <c r="N11" s="58"/>
      <c r="O11" s="57"/>
      <c r="P11" s="59">
        <f t="shared" si="1"/>
        <v>0</v>
      </c>
      <c r="Q11" s="56"/>
    </row>
    <row r="12" spans="1:17" ht="13.8" thickBot="1" x14ac:dyDescent="0.3">
      <c r="A12" s="62">
        <v>6</v>
      </c>
      <c r="B12" s="63" t="s">
        <v>75</v>
      </c>
      <c r="C12" s="81">
        <v>5</v>
      </c>
      <c r="D12" s="81">
        <v>5</v>
      </c>
      <c r="E12" s="81">
        <v>5</v>
      </c>
      <c r="F12" s="81">
        <v>5</v>
      </c>
      <c r="G12" s="81">
        <v>5</v>
      </c>
      <c r="H12" s="82">
        <v>5</v>
      </c>
      <c r="I12" s="82">
        <v>5</v>
      </c>
      <c r="J12" s="81">
        <v>3</v>
      </c>
      <c r="K12" s="75">
        <v>4.2</v>
      </c>
      <c r="L12" s="71">
        <v>4.0999999999999996</v>
      </c>
      <c r="M12" s="72">
        <f t="shared" si="0"/>
        <v>4.4350000000000005</v>
      </c>
      <c r="N12" s="58"/>
      <c r="O12" s="57"/>
      <c r="P12" s="59">
        <f t="shared" si="1"/>
        <v>0</v>
      </c>
      <c r="Q12" s="56"/>
    </row>
    <row r="13" spans="1:17" ht="13.8" thickBot="1" x14ac:dyDescent="0.3">
      <c r="A13" s="62">
        <v>7</v>
      </c>
      <c r="B13" s="63" t="s">
        <v>76</v>
      </c>
      <c r="C13" s="81">
        <v>5</v>
      </c>
      <c r="D13" s="81">
        <v>5</v>
      </c>
      <c r="E13" s="81">
        <v>1</v>
      </c>
      <c r="F13" s="81">
        <v>5</v>
      </c>
      <c r="G13" s="81">
        <v>5</v>
      </c>
      <c r="H13" s="82">
        <v>1</v>
      </c>
      <c r="I13" s="82">
        <v>5</v>
      </c>
      <c r="J13" s="81">
        <v>2</v>
      </c>
      <c r="K13" s="75">
        <v>4.3</v>
      </c>
      <c r="L13" s="71">
        <v>3.8</v>
      </c>
      <c r="M13" s="72">
        <f t="shared" si="0"/>
        <v>3.5492857142857139</v>
      </c>
      <c r="N13" s="58"/>
      <c r="O13" s="57"/>
      <c r="P13" s="59">
        <f t="shared" si="1"/>
        <v>0</v>
      </c>
      <c r="Q13" s="56"/>
    </row>
    <row r="14" spans="1:17" ht="14.25" customHeight="1" thickBot="1" x14ac:dyDescent="0.3">
      <c r="A14" s="62">
        <v>8</v>
      </c>
      <c r="B14" s="63" t="s">
        <v>77</v>
      </c>
      <c r="C14" s="81">
        <v>5</v>
      </c>
      <c r="D14" s="81">
        <v>5</v>
      </c>
      <c r="E14" s="81">
        <v>5</v>
      </c>
      <c r="F14" s="81">
        <v>5</v>
      </c>
      <c r="G14" s="81">
        <v>5</v>
      </c>
      <c r="H14" s="82">
        <v>1</v>
      </c>
      <c r="I14" s="82">
        <v>1</v>
      </c>
      <c r="J14" s="81">
        <v>3</v>
      </c>
      <c r="K14" s="75">
        <v>4.2</v>
      </c>
      <c r="L14" s="71">
        <v>4.2</v>
      </c>
      <c r="M14" s="72">
        <f t="shared" si="0"/>
        <v>3.754285714285714</v>
      </c>
      <c r="N14" s="58"/>
      <c r="O14" s="57"/>
      <c r="P14" s="59">
        <f t="shared" si="1"/>
        <v>0</v>
      </c>
      <c r="Q14" s="56"/>
    </row>
    <row r="15" spans="1:17" ht="13.8" thickBot="1" x14ac:dyDescent="0.3">
      <c r="A15" s="62">
        <v>9</v>
      </c>
      <c r="B15" s="63" t="s">
        <v>78</v>
      </c>
      <c r="C15" s="81">
        <v>5</v>
      </c>
      <c r="D15" s="81">
        <v>5</v>
      </c>
      <c r="E15" s="81">
        <v>5</v>
      </c>
      <c r="F15" s="81">
        <v>5</v>
      </c>
      <c r="G15" s="81">
        <v>5</v>
      </c>
      <c r="H15" s="82">
        <v>5</v>
      </c>
      <c r="I15" s="82">
        <v>5</v>
      </c>
      <c r="J15" s="81">
        <v>3</v>
      </c>
      <c r="K15" s="75">
        <v>4</v>
      </c>
      <c r="L15" s="71">
        <v>4.4000000000000004</v>
      </c>
      <c r="M15" s="72">
        <f t="shared" si="0"/>
        <v>4.42</v>
      </c>
      <c r="N15" s="58"/>
      <c r="O15" s="57"/>
      <c r="P15" s="59">
        <f t="shared" si="1"/>
        <v>0</v>
      </c>
      <c r="Q15" s="56"/>
    </row>
    <row r="16" spans="1:17" ht="13.8" thickBot="1" x14ac:dyDescent="0.3">
      <c r="A16" s="62">
        <v>10</v>
      </c>
      <c r="B16" s="63" t="s">
        <v>79</v>
      </c>
      <c r="C16" s="81">
        <v>5</v>
      </c>
      <c r="D16" s="81">
        <v>5</v>
      </c>
      <c r="E16" s="81">
        <v>5</v>
      </c>
      <c r="F16" s="81">
        <v>5</v>
      </c>
      <c r="G16" s="81">
        <v>5</v>
      </c>
      <c r="H16" s="83">
        <v>2.5</v>
      </c>
      <c r="I16" s="83">
        <v>3.8</v>
      </c>
      <c r="J16" s="81">
        <v>2.5</v>
      </c>
      <c r="K16" s="75">
        <v>3.9</v>
      </c>
      <c r="L16" s="71">
        <v>3.5</v>
      </c>
      <c r="M16" s="72">
        <f t="shared" si="0"/>
        <v>3.9428571428571426</v>
      </c>
      <c r="N16" s="58"/>
      <c r="O16" s="57"/>
      <c r="P16" s="59">
        <f t="shared" si="1"/>
        <v>0</v>
      </c>
      <c r="Q16" s="56"/>
    </row>
    <row r="17" spans="1:17" ht="13.8" thickBot="1" x14ac:dyDescent="0.3">
      <c r="A17" s="62">
        <v>11</v>
      </c>
      <c r="B17" s="63" t="s">
        <v>80</v>
      </c>
      <c r="C17" s="81">
        <v>5</v>
      </c>
      <c r="D17" s="81">
        <v>5</v>
      </c>
      <c r="E17" s="81">
        <v>5</v>
      </c>
      <c r="F17" s="81">
        <v>5</v>
      </c>
      <c r="G17" s="81">
        <v>5</v>
      </c>
      <c r="H17" s="82">
        <v>1</v>
      </c>
      <c r="I17" s="82">
        <v>1</v>
      </c>
      <c r="J17" s="81">
        <v>3</v>
      </c>
      <c r="K17" s="75">
        <v>3.8</v>
      </c>
      <c r="L17" s="71">
        <v>3.4</v>
      </c>
      <c r="M17" s="72">
        <f t="shared" si="0"/>
        <v>3.6542857142857139</v>
      </c>
      <c r="N17" s="58"/>
      <c r="O17" s="57"/>
      <c r="P17" s="59">
        <f t="shared" si="1"/>
        <v>0</v>
      </c>
      <c r="Q17" s="56"/>
    </row>
    <row r="18" spans="1:17" ht="13.8" thickBot="1" x14ac:dyDescent="0.3">
      <c r="A18" s="62">
        <v>12</v>
      </c>
      <c r="B18" s="63" t="s">
        <v>81</v>
      </c>
      <c r="C18" s="81">
        <v>5</v>
      </c>
      <c r="D18" s="81">
        <v>5</v>
      </c>
      <c r="E18" s="81">
        <v>5</v>
      </c>
      <c r="F18" s="81">
        <v>5</v>
      </c>
      <c r="G18" s="81">
        <v>5</v>
      </c>
      <c r="H18" s="82">
        <v>5</v>
      </c>
      <c r="I18" s="82">
        <v>1</v>
      </c>
      <c r="J18" s="81">
        <v>3</v>
      </c>
      <c r="K18" s="75">
        <v>4</v>
      </c>
      <c r="L18" s="71">
        <v>3.5</v>
      </c>
      <c r="M18" s="72">
        <f t="shared" si="0"/>
        <v>4.0321428571428575</v>
      </c>
      <c r="N18" s="58"/>
      <c r="O18" s="57"/>
      <c r="P18" s="59">
        <f t="shared" si="1"/>
        <v>0</v>
      </c>
      <c r="Q18" s="56"/>
    </row>
    <row r="19" spans="1:17" ht="13.8" thickBot="1" x14ac:dyDescent="0.3">
      <c r="A19" s="62">
        <v>13</v>
      </c>
      <c r="B19" s="63" t="s">
        <v>82</v>
      </c>
      <c r="C19" s="81">
        <v>5</v>
      </c>
      <c r="D19" s="81">
        <v>5</v>
      </c>
      <c r="E19" s="81">
        <v>5</v>
      </c>
      <c r="F19" s="81">
        <v>5</v>
      </c>
      <c r="G19" s="81">
        <v>5</v>
      </c>
      <c r="H19" s="82">
        <v>5</v>
      </c>
      <c r="I19" s="82">
        <v>5</v>
      </c>
      <c r="J19" s="81">
        <v>3</v>
      </c>
      <c r="K19" s="75">
        <v>3.8</v>
      </c>
      <c r="L19" s="71">
        <v>4</v>
      </c>
      <c r="M19" s="72">
        <f t="shared" si="0"/>
        <v>4.37</v>
      </c>
      <c r="N19" s="58"/>
      <c r="O19" s="57"/>
      <c r="P19" s="59">
        <f t="shared" si="1"/>
        <v>0</v>
      </c>
      <c r="Q19" s="56"/>
    </row>
    <row r="20" spans="1:17" ht="13.8" thickBot="1" x14ac:dyDescent="0.3">
      <c r="A20" s="62">
        <v>14</v>
      </c>
      <c r="B20" s="63" t="s">
        <v>83</v>
      </c>
      <c r="C20" s="81">
        <v>5</v>
      </c>
      <c r="D20" s="81">
        <v>5</v>
      </c>
      <c r="E20" s="81">
        <v>5</v>
      </c>
      <c r="F20" s="81">
        <v>5</v>
      </c>
      <c r="G20" s="81">
        <v>5</v>
      </c>
      <c r="H20" s="83">
        <v>2.5</v>
      </c>
      <c r="I20" s="82">
        <v>5</v>
      </c>
      <c r="J20" s="81">
        <v>3</v>
      </c>
      <c r="K20" s="75">
        <v>3.9</v>
      </c>
      <c r="L20" s="71">
        <v>3.3</v>
      </c>
      <c r="M20" s="72">
        <f t="shared" si="0"/>
        <v>4.1357142857142861</v>
      </c>
      <c r="N20" s="58"/>
      <c r="O20" s="57"/>
      <c r="P20" s="59">
        <f t="shared" si="1"/>
        <v>0</v>
      </c>
      <c r="Q20" s="56"/>
    </row>
    <row r="21" spans="1:17" ht="13.8" thickBot="1" x14ac:dyDescent="0.3">
      <c r="A21" s="62">
        <v>15</v>
      </c>
      <c r="B21" s="63" t="s">
        <v>84</v>
      </c>
      <c r="C21" s="81">
        <v>5</v>
      </c>
      <c r="D21" s="81">
        <v>5</v>
      </c>
      <c r="E21" s="81">
        <v>5</v>
      </c>
      <c r="F21" s="81">
        <v>5</v>
      </c>
      <c r="G21" s="81">
        <v>5</v>
      </c>
      <c r="H21" s="83">
        <v>2.5</v>
      </c>
      <c r="I21" s="82">
        <v>5</v>
      </c>
      <c r="J21" s="81">
        <v>3.5</v>
      </c>
      <c r="K21" s="75">
        <v>4</v>
      </c>
      <c r="L21" s="71">
        <v>4</v>
      </c>
      <c r="M21" s="72">
        <f t="shared" si="0"/>
        <v>4.2857142857142865</v>
      </c>
      <c r="N21" s="58"/>
      <c r="O21" s="57"/>
      <c r="P21" s="59">
        <f t="shared" si="1"/>
        <v>0</v>
      </c>
      <c r="Q21" s="56"/>
    </row>
    <row r="22" spans="1:17" ht="13.8" thickBot="1" x14ac:dyDescent="0.3">
      <c r="A22" s="62">
        <v>16</v>
      </c>
      <c r="B22" s="63" t="s">
        <v>85</v>
      </c>
      <c r="C22" s="81">
        <v>5</v>
      </c>
      <c r="D22" s="81">
        <v>5</v>
      </c>
      <c r="E22" s="81">
        <v>5</v>
      </c>
      <c r="F22" s="81">
        <v>1</v>
      </c>
      <c r="G22" s="81">
        <v>5</v>
      </c>
      <c r="H22" s="82">
        <v>5</v>
      </c>
      <c r="I22" s="83">
        <v>4.8</v>
      </c>
      <c r="J22" s="81">
        <v>3.5</v>
      </c>
      <c r="K22" s="75">
        <v>4.3</v>
      </c>
      <c r="L22" s="71">
        <v>4</v>
      </c>
      <c r="M22" s="72">
        <f t="shared" si="0"/>
        <v>4.1850000000000005</v>
      </c>
      <c r="N22" s="58"/>
      <c r="O22" s="57"/>
      <c r="P22" s="59">
        <f t="shared" si="1"/>
        <v>0</v>
      </c>
      <c r="Q22" s="56"/>
    </row>
    <row r="23" spans="1:17" ht="13.8" thickBot="1" x14ac:dyDescent="0.3">
      <c r="A23" s="62">
        <v>17</v>
      </c>
      <c r="B23" s="63" t="s">
        <v>86</v>
      </c>
      <c r="C23" s="81">
        <v>5</v>
      </c>
      <c r="D23" s="81">
        <v>5</v>
      </c>
      <c r="E23" s="81">
        <v>5</v>
      </c>
      <c r="F23" s="81">
        <v>5</v>
      </c>
      <c r="G23" s="81">
        <v>5</v>
      </c>
      <c r="H23" s="83">
        <v>2.5</v>
      </c>
      <c r="I23" s="83">
        <v>2.5</v>
      </c>
      <c r="J23" s="81">
        <v>2.5</v>
      </c>
      <c r="K23" s="75">
        <v>4.3</v>
      </c>
      <c r="L23" s="71">
        <v>4</v>
      </c>
      <c r="M23" s="72">
        <f t="shared" si="0"/>
        <v>3.9164285714285714</v>
      </c>
      <c r="N23" s="58"/>
      <c r="O23" s="57"/>
      <c r="P23" s="59">
        <f t="shared" si="1"/>
        <v>0</v>
      </c>
      <c r="Q23" s="56"/>
    </row>
    <row r="24" spans="1:17" ht="13.8" thickBot="1" x14ac:dyDescent="0.3">
      <c r="A24" s="62">
        <v>18</v>
      </c>
      <c r="B24" s="63" t="s">
        <v>87</v>
      </c>
      <c r="C24" s="81">
        <v>5</v>
      </c>
      <c r="D24" s="81">
        <v>5</v>
      </c>
      <c r="E24" s="81">
        <v>5</v>
      </c>
      <c r="F24" s="81">
        <v>5</v>
      </c>
      <c r="G24" s="81">
        <v>5</v>
      </c>
      <c r="H24" s="83">
        <v>2.5</v>
      </c>
      <c r="I24" s="83">
        <v>4.8</v>
      </c>
      <c r="J24" s="81">
        <v>3.5</v>
      </c>
      <c r="K24" s="75">
        <v>4</v>
      </c>
      <c r="L24" s="71">
        <v>3.7</v>
      </c>
      <c r="M24" s="72">
        <f t="shared" si="0"/>
        <v>4.2535714285714281</v>
      </c>
      <c r="N24" s="58"/>
      <c r="O24" s="57"/>
      <c r="P24" s="59">
        <f t="shared" si="1"/>
        <v>0</v>
      </c>
      <c r="Q24" s="56"/>
    </row>
    <row r="25" spans="1:17" ht="13.8" thickBot="1" x14ac:dyDescent="0.3">
      <c r="A25" s="62">
        <v>19</v>
      </c>
      <c r="B25" s="63" t="s">
        <v>88</v>
      </c>
      <c r="C25" s="81">
        <v>5</v>
      </c>
      <c r="D25" s="81">
        <v>5</v>
      </c>
      <c r="E25" s="81">
        <v>5</v>
      </c>
      <c r="F25" s="81">
        <v>5</v>
      </c>
      <c r="G25" s="81">
        <v>5</v>
      </c>
      <c r="H25" s="82">
        <v>5</v>
      </c>
      <c r="I25" s="83">
        <v>4.8</v>
      </c>
      <c r="J25" s="81">
        <v>3</v>
      </c>
      <c r="K25" s="75">
        <v>4</v>
      </c>
      <c r="L25" s="71">
        <v>4.4000000000000004</v>
      </c>
      <c r="M25" s="72">
        <f t="shared" si="0"/>
        <v>4.4028571428571421</v>
      </c>
      <c r="N25" s="58"/>
      <c r="O25" s="57"/>
      <c r="P25" s="59">
        <f t="shared" si="1"/>
        <v>0</v>
      </c>
      <c r="Q25" s="56"/>
    </row>
    <row r="26" spans="1:17" ht="13.8" thickBot="1" x14ac:dyDescent="0.3">
      <c r="A26" s="62">
        <v>20</v>
      </c>
      <c r="B26" s="63" t="s">
        <v>89</v>
      </c>
      <c r="C26" s="81">
        <v>5</v>
      </c>
      <c r="D26" s="81">
        <v>5</v>
      </c>
      <c r="E26" s="81">
        <v>5</v>
      </c>
      <c r="F26" s="81">
        <v>5</v>
      </c>
      <c r="G26" s="81">
        <v>5</v>
      </c>
      <c r="H26" s="82">
        <v>5</v>
      </c>
      <c r="I26" s="82">
        <v>5</v>
      </c>
      <c r="J26" s="81">
        <v>3</v>
      </c>
      <c r="K26" s="75">
        <v>4.5</v>
      </c>
      <c r="L26" s="71">
        <v>4.5</v>
      </c>
      <c r="M26" s="72">
        <f t="shared" si="0"/>
        <v>4.5</v>
      </c>
      <c r="N26" s="58"/>
      <c r="O26" s="57"/>
      <c r="P26" s="59">
        <f t="shared" si="1"/>
        <v>0</v>
      </c>
      <c r="Q26" s="56"/>
    </row>
    <row r="27" spans="1:17" ht="13.8" thickBot="1" x14ac:dyDescent="0.3">
      <c r="A27" s="62">
        <v>21</v>
      </c>
      <c r="B27" s="63" t="s">
        <v>90</v>
      </c>
      <c r="C27" s="81">
        <v>5</v>
      </c>
      <c r="D27" s="81">
        <v>5</v>
      </c>
      <c r="E27" s="81">
        <v>5</v>
      </c>
      <c r="F27" s="81">
        <v>1</v>
      </c>
      <c r="G27" s="81">
        <v>5</v>
      </c>
      <c r="H27" s="82">
        <v>5</v>
      </c>
      <c r="I27" s="83">
        <v>2.5</v>
      </c>
      <c r="J27" s="81">
        <v>1.5</v>
      </c>
      <c r="K27" s="75">
        <v>4</v>
      </c>
      <c r="L27" s="71">
        <v>3.5</v>
      </c>
      <c r="M27" s="72">
        <f t="shared" si="0"/>
        <v>3.5178571428571428</v>
      </c>
      <c r="N27" s="58"/>
      <c r="O27" s="57"/>
      <c r="P27" s="59">
        <f t="shared" si="1"/>
        <v>0</v>
      </c>
      <c r="Q27" s="56"/>
    </row>
    <row r="28" spans="1:17" ht="13.8" thickBot="1" x14ac:dyDescent="0.3">
      <c r="A28" s="62">
        <v>22</v>
      </c>
      <c r="B28" s="63" t="s">
        <v>91</v>
      </c>
      <c r="C28" s="81">
        <v>5</v>
      </c>
      <c r="D28" s="81">
        <v>5</v>
      </c>
      <c r="E28" s="81">
        <v>5</v>
      </c>
      <c r="F28" s="81">
        <v>5</v>
      </c>
      <c r="G28" s="81">
        <v>5</v>
      </c>
      <c r="H28" s="82">
        <v>5</v>
      </c>
      <c r="I28" s="82">
        <v>5</v>
      </c>
      <c r="J28" s="81">
        <v>4</v>
      </c>
      <c r="K28" s="75">
        <v>5</v>
      </c>
      <c r="L28" s="71">
        <v>4.7</v>
      </c>
      <c r="M28" s="72">
        <f t="shared" si="0"/>
        <v>4.7850000000000001</v>
      </c>
      <c r="N28" s="58"/>
      <c r="O28" s="57"/>
      <c r="P28" s="59">
        <f t="shared" si="1"/>
        <v>0</v>
      </c>
      <c r="Q28" s="56"/>
    </row>
    <row r="29" spans="1:17" ht="13.8" thickBot="1" x14ac:dyDescent="0.3">
      <c r="A29" s="62">
        <v>23</v>
      </c>
      <c r="B29" s="63" t="s">
        <v>92</v>
      </c>
      <c r="C29" s="81">
        <v>5</v>
      </c>
      <c r="D29" s="81">
        <v>5</v>
      </c>
      <c r="E29" s="81">
        <v>5</v>
      </c>
      <c r="F29" s="81">
        <v>5</v>
      </c>
      <c r="G29" s="81">
        <v>5</v>
      </c>
      <c r="H29" s="82">
        <v>5</v>
      </c>
      <c r="I29" s="82">
        <v>5</v>
      </c>
      <c r="J29" s="81">
        <v>3</v>
      </c>
      <c r="K29" s="75">
        <v>5</v>
      </c>
      <c r="L29" s="71">
        <v>4.0999999999999996</v>
      </c>
      <c r="M29" s="72">
        <f t="shared" si="0"/>
        <v>4.5549999999999997</v>
      </c>
      <c r="N29" s="58"/>
      <c r="O29" s="57"/>
      <c r="P29" s="59">
        <f t="shared" si="1"/>
        <v>0</v>
      </c>
      <c r="Q29" s="56"/>
    </row>
    <row r="30" spans="1:17" ht="13.8" thickBot="1" x14ac:dyDescent="0.3">
      <c r="A30" s="62">
        <v>24</v>
      </c>
      <c r="B30" s="63" t="s">
        <v>93</v>
      </c>
      <c r="C30" s="81">
        <v>5</v>
      </c>
      <c r="D30" s="81">
        <v>5</v>
      </c>
      <c r="E30" s="81">
        <v>5</v>
      </c>
      <c r="F30" s="81">
        <v>5</v>
      </c>
      <c r="G30" s="81">
        <v>5</v>
      </c>
      <c r="H30" s="82">
        <v>5</v>
      </c>
      <c r="I30" s="82">
        <v>5</v>
      </c>
      <c r="J30" s="81">
        <v>3</v>
      </c>
      <c r="K30" s="75">
        <v>5</v>
      </c>
      <c r="L30" s="71">
        <v>4.4000000000000004</v>
      </c>
      <c r="M30" s="72">
        <f t="shared" si="0"/>
        <v>4.5699999999999994</v>
      </c>
      <c r="N30" s="58"/>
      <c r="O30" s="57"/>
      <c r="P30" s="59">
        <f t="shared" si="1"/>
        <v>0</v>
      </c>
      <c r="Q30" s="56"/>
    </row>
    <row r="31" spans="1:17" ht="13.8" thickBot="1" x14ac:dyDescent="0.3">
      <c r="A31" s="62">
        <v>25</v>
      </c>
      <c r="B31" s="63" t="s">
        <v>94</v>
      </c>
      <c r="C31" s="81">
        <v>5</v>
      </c>
      <c r="D31" s="81">
        <v>5</v>
      </c>
      <c r="E31" s="81">
        <v>5</v>
      </c>
      <c r="F31" s="81">
        <v>5</v>
      </c>
      <c r="G31" s="81">
        <v>5</v>
      </c>
      <c r="H31" s="82">
        <v>5</v>
      </c>
      <c r="I31" s="82">
        <v>5</v>
      </c>
      <c r="J31" s="81">
        <v>3.5</v>
      </c>
      <c r="K31" s="75">
        <v>4.0999999999999996</v>
      </c>
      <c r="L31" s="71">
        <v>4.0999999999999996</v>
      </c>
      <c r="M31" s="72">
        <f t="shared" si="0"/>
        <v>4.5200000000000005</v>
      </c>
      <c r="N31" s="58"/>
      <c r="O31" s="57"/>
      <c r="P31" s="59">
        <f t="shared" si="1"/>
        <v>0</v>
      </c>
      <c r="Q31" s="56"/>
    </row>
    <row r="32" spans="1:17" ht="13.8" thickBot="1" x14ac:dyDescent="0.3">
      <c r="A32" s="62">
        <v>26</v>
      </c>
      <c r="B32" s="63" t="s">
        <v>95</v>
      </c>
      <c r="C32" s="81">
        <v>5</v>
      </c>
      <c r="D32" s="81">
        <v>5</v>
      </c>
      <c r="E32" s="81">
        <v>5</v>
      </c>
      <c r="F32" s="81">
        <v>5</v>
      </c>
      <c r="G32" s="81">
        <v>5</v>
      </c>
      <c r="H32" s="82">
        <v>5</v>
      </c>
      <c r="I32" s="82">
        <v>4</v>
      </c>
      <c r="J32" s="81">
        <v>3</v>
      </c>
      <c r="K32" s="75">
        <v>3.5</v>
      </c>
      <c r="L32" s="71">
        <v>4</v>
      </c>
      <c r="M32" s="72">
        <f t="shared" si="0"/>
        <v>4.2392857142857148</v>
      </c>
      <c r="N32" s="58"/>
      <c r="O32" s="57"/>
      <c r="P32" s="59">
        <f t="shared" si="1"/>
        <v>0</v>
      </c>
      <c r="Q32" s="56"/>
    </row>
    <row r="33" spans="1:17" ht="13.8" thickBot="1" x14ac:dyDescent="0.3">
      <c r="A33" s="62">
        <v>27</v>
      </c>
      <c r="B33" s="63" t="s">
        <v>96</v>
      </c>
      <c r="C33" s="81">
        <v>5</v>
      </c>
      <c r="D33" s="81">
        <v>5</v>
      </c>
      <c r="E33" s="81">
        <v>5</v>
      </c>
      <c r="F33" s="81">
        <v>5</v>
      </c>
      <c r="G33" s="81">
        <v>5</v>
      </c>
      <c r="H33" s="82">
        <v>5</v>
      </c>
      <c r="I33" s="83">
        <v>4.8</v>
      </c>
      <c r="J33" s="81">
        <v>3</v>
      </c>
      <c r="K33" s="75">
        <v>4.0999999999999996</v>
      </c>
      <c r="L33" s="71">
        <v>3.7</v>
      </c>
      <c r="M33" s="72">
        <f t="shared" si="0"/>
        <v>4.3828571428571417</v>
      </c>
      <c r="N33" s="58"/>
      <c r="O33" s="57"/>
      <c r="P33" s="59">
        <f t="shared" si="1"/>
        <v>0</v>
      </c>
      <c r="Q33" s="56"/>
    </row>
    <row r="34" spans="1:17" ht="13.8" thickBot="1" x14ac:dyDescent="0.3">
      <c r="A34" s="62">
        <v>28</v>
      </c>
      <c r="B34" s="63" t="s">
        <v>97</v>
      </c>
      <c r="C34" s="81">
        <v>5</v>
      </c>
      <c r="D34" s="81">
        <v>5</v>
      </c>
      <c r="E34" s="81">
        <v>5</v>
      </c>
      <c r="F34" s="81">
        <v>5</v>
      </c>
      <c r="G34" s="81">
        <v>5</v>
      </c>
      <c r="H34" s="83">
        <v>2.5</v>
      </c>
      <c r="I34" s="82">
        <v>5</v>
      </c>
      <c r="J34" s="81">
        <v>3.5</v>
      </c>
      <c r="K34" s="75">
        <v>3.9</v>
      </c>
      <c r="L34" s="71">
        <v>3.8</v>
      </c>
      <c r="M34" s="72">
        <f t="shared" si="0"/>
        <v>4.260714285714287</v>
      </c>
      <c r="N34" s="58"/>
      <c r="O34" s="57"/>
      <c r="P34" s="59">
        <f t="shared" si="1"/>
        <v>0</v>
      </c>
      <c r="Q34" s="56"/>
    </row>
    <row r="35" spans="1:17" ht="13.8" thickBot="1" x14ac:dyDescent="0.3">
      <c r="A35" s="62">
        <v>29</v>
      </c>
      <c r="B35" s="63" t="s">
        <v>98</v>
      </c>
      <c r="C35" s="81">
        <v>5</v>
      </c>
      <c r="D35" s="81">
        <v>5</v>
      </c>
      <c r="E35" s="81">
        <v>5</v>
      </c>
      <c r="F35" s="81">
        <v>5</v>
      </c>
      <c r="G35" s="81">
        <v>5</v>
      </c>
      <c r="H35" s="82">
        <v>5</v>
      </c>
      <c r="I35" s="82">
        <v>5</v>
      </c>
      <c r="J35" s="81">
        <v>3</v>
      </c>
      <c r="K35" s="75">
        <v>5</v>
      </c>
      <c r="L35" s="71">
        <v>4.4000000000000004</v>
      </c>
      <c r="M35" s="72">
        <f t="shared" si="0"/>
        <v>4.5699999999999994</v>
      </c>
      <c r="N35" s="58"/>
      <c r="O35" s="57"/>
      <c r="P35" s="59">
        <f t="shared" si="1"/>
        <v>0</v>
      </c>
      <c r="Q35" s="56"/>
    </row>
    <row r="36" spans="1:17" ht="13.8" thickBot="1" x14ac:dyDescent="0.3">
      <c r="A36" s="62">
        <v>30</v>
      </c>
      <c r="B36" s="63" t="s">
        <v>99</v>
      </c>
      <c r="C36" s="81">
        <v>5</v>
      </c>
      <c r="D36" s="81">
        <v>5</v>
      </c>
      <c r="E36" s="81">
        <v>5</v>
      </c>
      <c r="F36" s="81">
        <v>5</v>
      </c>
      <c r="G36" s="81">
        <v>5</v>
      </c>
      <c r="H36" s="83">
        <v>2.5</v>
      </c>
      <c r="I36" s="82">
        <v>5</v>
      </c>
      <c r="J36" s="81">
        <v>3</v>
      </c>
      <c r="K36" s="75">
        <v>4.0999999999999996</v>
      </c>
      <c r="L36" s="71">
        <v>4.2</v>
      </c>
      <c r="M36" s="72">
        <f t="shared" si="0"/>
        <v>4.2107142857142863</v>
      </c>
      <c r="N36" s="58"/>
      <c r="O36" s="57"/>
      <c r="P36" s="59">
        <f t="shared" si="1"/>
        <v>0</v>
      </c>
      <c r="Q36" s="56"/>
    </row>
    <row r="37" spans="1:17" ht="13.8" thickBot="1" x14ac:dyDescent="0.3">
      <c r="A37" s="62">
        <v>31</v>
      </c>
      <c r="B37" s="63" t="s">
        <v>100</v>
      </c>
      <c r="C37" s="81">
        <v>5</v>
      </c>
      <c r="D37" s="81">
        <v>5</v>
      </c>
      <c r="E37" s="81">
        <v>5</v>
      </c>
      <c r="F37" s="81">
        <v>1</v>
      </c>
      <c r="G37" s="81">
        <v>5</v>
      </c>
      <c r="H37" s="83">
        <v>2.5</v>
      </c>
      <c r="I37" s="82">
        <v>5</v>
      </c>
      <c r="J37" s="81">
        <v>3</v>
      </c>
      <c r="K37" s="75">
        <v>4.5</v>
      </c>
      <c r="L37" s="71">
        <v>3.8</v>
      </c>
      <c r="M37" s="72">
        <f t="shared" si="0"/>
        <v>3.9078571428571425</v>
      </c>
      <c r="N37" s="58"/>
      <c r="O37" s="57"/>
      <c r="P37" s="59">
        <f t="shared" si="1"/>
        <v>0</v>
      </c>
      <c r="Q37" s="56"/>
    </row>
    <row r="38" spans="1:17" ht="13.8" thickBot="1" x14ac:dyDescent="0.3">
      <c r="A38" s="62">
        <v>32</v>
      </c>
      <c r="B38" s="63" t="s">
        <v>101</v>
      </c>
      <c r="C38" s="81">
        <v>5</v>
      </c>
      <c r="D38" s="81">
        <v>5</v>
      </c>
      <c r="E38" s="81">
        <v>5</v>
      </c>
      <c r="F38" s="81">
        <v>5</v>
      </c>
      <c r="G38" s="81">
        <v>5</v>
      </c>
      <c r="H38" s="82">
        <v>5</v>
      </c>
      <c r="I38" s="82">
        <v>5</v>
      </c>
      <c r="J38" s="81">
        <v>1.5</v>
      </c>
      <c r="K38" s="75">
        <v>4</v>
      </c>
      <c r="L38" s="71">
        <v>3.8</v>
      </c>
      <c r="M38" s="72">
        <f t="shared" si="0"/>
        <v>4.09</v>
      </c>
      <c r="N38" s="58"/>
      <c r="O38" s="57"/>
      <c r="P38" s="59">
        <f t="shared" si="1"/>
        <v>0</v>
      </c>
      <c r="Q38" s="56"/>
    </row>
    <row r="39" spans="1:17" ht="13.8" thickBot="1" x14ac:dyDescent="0.3">
      <c r="A39" s="62">
        <v>33</v>
      </c>
      <c r="B39" s="63" t="s">
        <v>102</v>
      </c>
      <c r="C39" s="81">
        <v>5</v>
      </c>
      <c r="D39" s="81">
        <v>5</v>
      </c>
      <c r="E39" s="81">
        <v>5</v>
      </c>
      <c r="F39" s="81">
        <v>5</v>
      </c>
      <c r="G39" s="81">
        <v>5</v>
      </c>
      <c r="H39" s="82">
        <v>2</v>
      </c>
      <c r="I39" s="82">
        <v>1</v>
      </c>
      <c r="J39" s="81">
        <v>3</v>
      </c>
      <c r="K39" s="75">
        <v>3.5</v>
      </c>
      <c r="L39" s="71">
        <v>3.6</v>
      </c>
      <c r="M39" s="72">
        <f t="shared" si="0"/>
        <v>3.7050000000000001</v>
      </c>
      <c r="N39" s="58"/>
      <c r="O39" s="57"/>
      <c r="P39" s="59">
        <f t="shared" si="1"/>
        <v>0</v>
      </c>
      <c r="Q39" s="56"/>
    </row>
    <row r="40" spans="1:17" ht="13.8" thickBot="1" x14ac:dyDescent="0.3">
      <c r="A40" s="62">
        <v>34</v>
      </c>
      <c r="B40" s="63" t="s">
        <v>103</v>
      </c>
      <c r="C40" s="81">
        <v>5</v>
      </c>
      <c r="D40" s="81">
        <v>5</v>
      </c>
      <c r="E40" s="81">
        <v>5</v>
      </c>
      <c r="F40" s="81">
        <v>5</v>
      </c>
      <c r="G40" s="81">
        <v>5</v>
      </c>
      <c r="H40" s="83">
        <v>2.5</v>
      </c>
      <c r="I40" s="82">
        <v>3</v>
      </c>
      <c r="J40" s="81">
        <v>3.5</v>
      </c>
      <c r="K40" s="75">
        <v>5</v>
      </c>
      <c r="L40" s="71">
        <v>4.4000000000000004</v>
      </c>
      <c r="M40" s="72">
        <f t="shared" si="0"/>
        <v>4.2842857142857138</v>
      </c>
      <c r="N40" s="58"/>
      <c r="O40" s="57"/>
      <c r="P40" s="59">
        <f t="shared" si="1"/>
        <v>0</v>
      </c>
      <c r="Q40" s="56"/>
    </row>
    <row r="41" spans="1:17" ht="13.8" thickBot="1" x14ac:dyDescent="0.3">
      <c r="A41" s="62">
        <v>35</v>
      </c>
      <c r="B41" s="63" t="s">
        <v>104</v>
      </c>
      <c r="C41" s="81">
        <v>5</v>
      </c>
      <c r="D41" s="81">
        <v>5</v>
      </c>
      <c r="E41" s="81">
        <v>5</v>
      </c>
      <c r="F41" s="81">
        <v>5</v>
      </c>
      <c r="G41" s="81">
        <v>5</v>
      </c>
      <c r="H41" s="83">
        <v>2.5</v>
      </c>
      <c r="I41" s="82">
        <v>5</v>
      </c>
      <c r="J41" s="81">
        <v>3</v>
      </c>
      <c r="K41" s="75">
        <v>4</v>
      </c>
      <c r="L41" s="71">
        <v>4</v>
      </c>
      <c r="M41" s="72">
        <f t="shared" si="0"/>
        <v>4.1857142857142859</v>
      </c>
      <c r="N41" s="58"/>
      <c r="O41" s="57"/>
      <c r="P41" s="59">
        <f t="shared" si="1"/>
        <v>0</v>
      </c>
      <c r="Q41" s="56"/>
    </row>
    <row r="42" spans="1:17" ht="13.8" thickBot="1" x14ac:dyDescent="0.3">
      <c r="A42" s="62">
        <v>36</v>
      </c>
      <c r="B42" s="63" t="s">
        <v>105</v>
      </c>
      <c r="C42" s="81">
        <v>5</v>
      </c>
      <c r="D42" s="81">
        <v>5</v>
      </c>
      <c r="E42" s="81">
        <v>5</v>
      </c>
      <c r="F42" s="81">
        <v>5</v>
      </c>
      <c r="G42" s="81">
        <v>5</v>
      </c>
      <c r="H42" s="83">
        <v>2.5</v>
      </c>
      <c r="I42" s="82">
        <v>5</v>
      </c>
      <c r="J42" s="81">
        <v>3</v>
      </c>
      <c r="K42" s="75">
        <v>4</v>
      </c>
      <c r="L42" s="71">
        <v>3.8</v>
      </c>
      <c r="M42" s="72">
        <f t="shared" si="0"/>
        <v>4.1757142857142862</v>
      </c>
      <c r="N42" s="58"/>
      <c r="O42" s="57"/>
      <c r="P42" s="59">
        <f t="shared" si="1"/>
        <v>0</v>
      </c>
      <c r="Q42" s="56"/>
    </row>
    <row r="43" spans="1:17" ht="13.8" thickBot="1" x14ac:dyDescent="0.3">
      <c r="A43" s="62">
        <v>37</v>
      </c>
      <c r="B43" s="63" t="s">
        <v>106</v>
      </c>
      <c r="C43" s="81">
        <v>5</v>
      </c>
      <c r="D43" s="81">
        <v>5</v>
      </c>
      <c r="E43" s="81">
        <v>5</v>
      </c>
      <c r="F43" s="81">
        <v>5</v>
      </c>
      <c r="G43" s="81">
        <v>5</v>
      </c>
      <c r="H43" s="82">
        <v>1</v>
      </c>
      <c r="I43" s="82">
        <v>1</v>
      </c>
      <c r="J43" s="81">
        <v>4</v>
      </c>
      <c r="K43" s="75">
        <v>4.3</v>
      </c>
      <c r="L43" s="71">
        <v>4</v>
      </c>
      <c r="M43" s="72">
        <f t="shared" si="0"/>
        <v>3.9592857142857141</v>
      </c>
      <c r="N43" s="58"/>
      <c r="O43" s="57"/>
      <c r="P43" s="59">
        <f t="shared" si="1"/>
        <v>0</v>
      </c>
      <c r="Q43" s="56"/>
    </row>
    <row r="44" spans="1:17" ht="13.8" thickBot="1" x14ac:dyDescent="0.3">
      <c r="A44" s="62">
        <v>38</v>
      </c>
      <c r="B44" s="63" t="s">
        <v>107</v>
      </c>
      <c r="C44" s="81">
        <v>5</v>
      </c>
      <c r="D44" s="81">
        <v>5</v>
      </c>
      <c r="E44" s="81">
        <v>5</v>
      </c>
      <c r="F44" s="81">
        <v>5</v>
      </c>
      <c r="G44" s="81">
        <v>5</v>
      </c>
      <c r="H44" s="82">
        <v>2</v>
      </c>
      <c r="I44" s="83">
        <v>2.5</v>
      </c>
      <c r="J44" s="81">
        <v>3</v>
      </c>
      <c r="K44" s="75">
        <v>3.9</v>
      </c>
      <c r="L44" s="71">
        <v>4.0999999999999996</v>
      </c>
      <c r="M44" s="72">
        <f t="shared" si="0"/>
        <v>3.9185714285714286</v>
      </c>
      <c r="N44" s="58"/>
      <c r="O44" s="57"/>
      <c r="P44" s="59">
        <f t="shared" si="1"/>
        <v>0</v>
      </c>
      <c r="Q44" s="56"/>
    </row>
    <row r="45" spans="1:17" ht="13.8" thickBot="1" x14ac:dyDescent="0.3">
      <c r="A45" s="62">
        <v>39</v>
      </c>
      <c r="B45" s="63" t="s">
        <v>108</v>
      </c>
      <c r="C45" s="81">
        <v>5</v>
      </c>
      <c r="D45" s="81">
        <v>5</v>
      </c>
      <c r="E45" s="81">
        <v>5</v>
      </c>
      <c r="F45" s="81">
        <v>5</v>
      </c>
      <c r="G45" s="81">
        <v>5</v>
      </c>
      <c r="H45" s="82">
        <v>5</v>
      </c>
      <c r="I45" s="83">
        <v>2.5</v>
      </c>
      <c r="J45" s="81">
        <v>3.5</v>
      </c>
      <c r="K45" s="75">
        <v>3.9</v>
      </c>
      <c r="L45" s="71">
        <v>4</v>
      </c>
      <c r="M45" s="72">
        <f t="shared" si="0"/>
        <v>4.2707142857142868</v>
      </c>
      <c r="N45" s="58"/>
      <c r="O45" s="57"/>
      <c r="P45" s="59">
        <f t="shared" si="1"/>
        <v>0</v>
      </c>
      <c r="Q45" s="56"/>
    </row>
    <row r="46" spans="1:17" ht="13.8" thickBot="1" x14ac:dyDescent="0.3">
      <c r="A46" s="62">
        <v>40</v>
      </c>
      <c r="B46" s="63" t="s">
        <v>109</v>
      </c>
      <c r="C46" s="81">
        <v>5</v>
      </c>
      <c r="D46" s="81">
        <v>5</v>
      </c>
      <c r="E46" s="81">
        <v>5</v>
      </c>
      <c r="F46" s="81">
        <v>5</v>
      </c>
      <c r="G46" s="81">
        <v>5</v>
      </c>
      <c r="H46" s="83">
        <v>2.5</v>
      </c>
      <c r="I46" s="82">
        <v>5</v>
      </c>
      <c r="J46" s="81">
        <v>3.5</v>
      </c>
      <c r="K46" s="75">
        <v>4.0999999999999996</v>
      </c>
      <c r="L46" s="71">
        <v>4.0999999999999996</v>
      </c>
      <c r="M46" s="72">
        <f t="shared" si="0"/>
        <v>4.305714285714286</v>
      </c>
      <c r="N46" s="58"/>
      <c r="O46" s="57"/>
      <c r="P46" s="59">
        <f t="shared" si="1"/>
        <v>0</v>
      </c>
      <c r="Q46" s="56"/>
    </row>
    <row r="47" spans="1:17" ht="13.8" thickBot="1" x14ac:dyDescent="0.3">
      <c r="A47" s="62">
        <v>41</v>
      </c>
      <c r="B47" s="63" t="s">
        <v>110</v>
      </c>
      <c r="C47" s="81">
        <v>5</v>
      </c>
      <c r="D47" s="81">
        <v>5</v>
      </c>
      <c r="E47" s="81">
        <v>5</v>
      </c>
      <c r="F47" s="81">
        <v>5</v>
      </c>
      <c r="G47" s="81">
        <v>5</v>
      </c>
      <c r="H47" s="82">
        <v>5</v>
      </c>
      <c r="I47" s="82">
        <v>5</v>
      </c>
      <c r="J47" s="81">
        <v>3</v>
      </c>
      <c r="K47" s="75">
        <v>3.9</v>
      </c>
      <c r="L47" s="71">
        <v>4.0999999999999996</v>
      </c>
      <c r="M47" s="72">
        <f t="shared" si="0"/>
        <v>4.3900000000000006</v>
      </c>
      <c r="N47" s="58"/>
      <c r="O47" s="57"/>
      <c r="P47" s="59">
        <f t="shared" si="1"/>
        <v>0</v>
      </c>
      <c r="Q47" s="56"/>
    </row>
    <row r="48" spans="1:17" ht="13.8" thickBot="1" x14ac:dyDescent="0.3">
      <c r="A48" s="62">
        <v>42</v>
      </c>
      <c r="B48" s="63" t="s">
        <v>111</v>
      </c>
      <c r="C48" s="81">
        <v>5</v>
      </c>
      <c r="D48" s="81">
        <v>5</v>
      </c>
      <c r="E48" s="81">
        <v>5</v>
      </c>
      <c r="F48" s="81">
        <v>5</v>
      </c>
      <c r="G48" s="81">
        <v>5</v>
      </c>
      <c r="H48" s="82">
        <v>5</v>
      </c>
      <c r="I48" s="83">
        <v>3.8</v>
      </c>
      <c r="J48" s="81">
        <v>3</v>
      </c>
      <c r="K48" s="75">
        <v>3.9</v>
      </c>
      <c r="L48" s="71">
        <v>3.8</v>
      </c>
      <c r="M48" s="72">
        <f t="shared" si="0"/>
        <v>4.2721428571428577</v>
      </c>
      <c r="N48" s="58"/>
      <c r="O48" s="57"/>
      <c r="P48" s="59">
        <f t="shared" si="1"/>
        <v>0</v>
      </c>
      <c r="Q48" s="56"/>
    </row>
    <row r="49" spans="1:17" ht="13.8" thickBot="1" x14ac:dyDescent="0.3">
      <c r="A49" s="62">
        <v>43</v>
      </c>
      <c r="B49" s="63" t="s">
        <v>112</v>
      </c>
      <c r="C49" s="81">
        <v>5</v>
      </c>
      <c r="D49" s="81">
        <v>5</v>
      </c>
      <c r="E49" s="81">
        <v>5</v>
      </c>
      <c r="F49" s="81">
        <v>5</v>
      </c>
      <c r="G49" s="81">
        <v>5</v>
      </c>
      <c r="H49" s="82">
        <v>1</v>
      </c>
      <c r="I49" s="82">
        <v>1</v>
      </c>
      <c r="J49" s="81">
        <v>3</v>
      </c>
      <c r="K49" s="75">
        <v>4.4000000000000004</v>
      </c>
      <c r="L49" s="71">
        <v>4</v>
      </c>
      <c r="M49" s="72">
        <f t="shared" si="0"/>
        <v>3.7742857142857145</v>
      </c>
      <c r="N49" s="58"/>
      <c r="O49" s="57"/>
      <c r="P49" s="59">
        <f t="shared" si="1"/>
        <v>0</v>
      </c>
      <c r="Q49" s="56"/>
    </row>
    <row r="50" spans="1:17" x14ac:dyDescent="0.25">
      <c r="B50" s="2"/>
    </row>
    <row r="51" spans="1:17" x14ac:dyDescent="0.25">
      <c r="B51" s="2"/>
    </row>
    <row r="52" spans="1:17" x14ac:dyDescent="0.25">
      <c r="B52" s="2"/>
    </row>
    <row r="53" spans="1:17" x14ac:dyDescent="0.25">
      <c r="B53" s="2"/>
    </row>
    <row r="54" spans="1:17" x14ac:dyDescent="0.25">
      <c r="B54" s="2"/>
    </row>
    <row r="55" spans="1:17" x14ac:dyDescent="0.25">
      <c r="B55" s="2"/>
    </row>
    <row r="56" spans="1:17" x14ac:dyDescent="0.25">
      <c r="B56" s="2"/>
    </row>
    <row r="57" spans="1:17" x14ac:dyDescent="0.25">
      <c r="B57" s="2"/>
    </row>
    <row r="58" spans="1:17" x14ac:dyDescent="0.25">
      <c r="B58" s="2"/>
    </row>
    <row r="59" spans="1:17" x14ac:dyDescent="0.25">
      <c r="B59" s="2"/>
    </row>
    <row r="60" spans="1:17" x14ac:dyDescent="0.25">
      <c r="B60" s="2"/>
    </row>
    <row r="61" spans="1:17" x14ac:dyDescent="0.25">
      <c r="B61" s="2"/>
    </row>
    <row r="62" spans="1:17" x14ac:dyDescent="0.25">
      <c r="B62" s="2"/>
    </row>
    <row r="63" spans="1:17" x14ac:dyDescent="0.25">
      <c r="B63" s="2"/>
    </row>
    <row r="64" spans="1:17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</sheetData>
  <mergeCells count="20">
    <mergeCell ref="B1:L1"/>
    <mergeCell ref="Q2:Q5"/>
    <mergeCell ref="D3:D4"/>
    <mergeCell ref="L2:L5"/>
    <mergeCell ref="M2:M5"/>
    <mergeCell ref="N3:N5"/>
    <mergeCell ref="N2:P2"/>
    <mergeCell ref="O3:O5"/>
    <mergeCell ref="P3:P5"/>
    <mergeCell ref="K3:K5"/>
    <mergeCell ref="J3:J5"/>
    <mergeCell ref="B4:B5"/>
    <mergeCell ref="H3:H4"/>
    <mergeCell ref="H5:H6"/>
    <mergeCell ref="I5:I6"/>
    <mergeCell ref="I3:I4"/>
    <mergeCell ref="C3:C5"/>
    <mergeCell ref="E3:E5"/>
    <mergeCell ref="F3:F5"/>
    <mergeCell ref="G3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2011-11-18T16:30:07Z</cp:lastPrinted>
  <dcterms:created xsi:type="dcterms:W3CDTF">2011-09-27T18:02:42Z</dcterms:created>
  <dcterms:modified xsi:type="dcterms:W3CDTF">2013-06-09T03:47:49Z</dcterms:modified>
</cp:coreProperties>
</file>